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1550" windowHeight="53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0"/>
  <c r="E10" s="1"/>
  <c r="H10" s="1"/>
  <c r="I10" s="1"/>
  <c r="J10" s="1"/>
  <c r="C11"/>
  <c r="L10" l="1"/>
  <c r="D11"/>
  <c r="E11" s="1"/>
  <c r="H11" s="1"/>
  <c r="I11" s="1"/>
  <c r="J11" s="1"/>
  <c r="F11"/>
  <c r="C12"/>
  <c r="L11" l="1"/>
  <c r="F12"/>
  <c r="D12"/>
  <c r="E12" s="1"/>
  <c r="H12" s="1"/>
  <c r="I12" s="1"/>
  <c r="J12" s="1"/>
  <c r="C13"/>
  <c r="L12" l="1"/>
  <c r="C14"/>
  <c r="D13"/>
  <c r="E13" s="1"/>
  <c r="H13" s="1"/>
  <c r="I13" s="1"/>
  <c r="J13" s="1"/>
  <c r="F13"/>
  <c r="C15" l="1"/>
  <c r="F14"/>
  <c r="D14"/>
  <c r="E14" s="1"/>
  <c r="H14" s="1"/>
  <c r="I14" s="1"/>
  <c r="J14" s="1"/>
  <c r="L13"/>
  <c r="L14" l="1"/>
  <c r="C16"/>
  <c r="D15"/>
  <c r="E15" s="1"/>
  <c r="H15" s="1"/>
  <c r="I15" s="1"/>
  <c r="J15" s="1"/>
  <c r="F15"/>
  <c r="C17" l="1"/>
  <c r="F16"/>
  <c r="D16"/>
  <c r="E16" s="1"/>
  <c r="H16" s="1"/>
  <c r="I16" s="1"/>
  <c r="J16" s="1"/>
  <c r="L15"/>
  <c r="C18" l="1"/>
  <c r="D17"/>
  <c r="E17" s="1"/>
  <c r="H17" s="1"/>
  <c r="I17" s="1"/>
  <c r="J17" s="1"/>
  <c r="F17"/>
  <c r="L16"/>
  <c r="L17" l="1"/>
  <c r="C19"/>
  <c r="F18"/>
  <c r="D18"/>
  <c r="E18" s="1"/>
  <c r="H18" s="1"/>
  <c r="I18" s="1"/>
  <c r="J18" s="1"/>
  <c r="L18" l="1"/>
  <c r="C20"/>
  <c r="D19"/>
  <c r="E19" s="1"/>
  <c r="H19" s="1"/>
  <c r="I19" s="1"/>
  <c r="J19" s="1"/>
  <c r="F19"/>
  <c r="L19" l="1"/>
  <c r="C21"/>
  <c r="F20"/>
  <c r="D20"/>
  <c r="E20" s="1"/>
  <c r="H20" s="1"/>
  <c r="I20" s="1"/>
  <c r="J20" s="1"/>
  <c r="L20" l="1"/>
  <c r="C22"/>
  <c r="D21"/>
  <c r="E21" s="1"/>
  <c r="H21" s="1"/>
  <c r="I21" s="1"/>
  <c r="J21" s="1"/>
  <c r="F21"/>
  <c r="C23" l="1"/>
  <c r="F22"/>
  <c r="D22"/>
  <c r="E22" s="1"/>
  <c r="H22" s="1"/>
  <c r="I22" s="1"/>
  <c r="J22" s="1"/>
  <c r="L21"/>
  <c r="C24" l="1"/>
  <c r="D23"/>
  <c r="E23" s="1"/>
  <c r="H23" s="1"/>
  <c r="I23" s="1"/>
  <c r="J23" s="1"/>
  <c r="F23"/>
  <c r="L22"/>
  <c r="C25" l="1"/>
  <c r="F24"/>
  <c r="D24"/>
  <c r="E24" s="1"/>
  <c r="H24" s="1"/>
  <c r="I24" s="1"/>
  <c r="J24" s="1"/>
  <c r="L23"/>
  <c r="C26" l="1"/>
  <c r="D25"/>
  <c r="E25" s="1"/>
  <c r="H25" s="1"/>
  <c r="I25" s="1"/>
  <c r="J25" s="1"/>
  <c r="F25"/>
  <c r="L24"/>
  <c r="L25" l="1"/>
  <c r="C27"/>
  <c r="F26"/>
  <c r="D26"/>
  <c r="E26" s="1"/>
  <c r="H26" s="1"/>
  <c r="I26" s="1"/>
  <c r="J26" s="1"/>
  <c r="L26" l="1"/>
  <c r="C28"/>
  <c r="D27"/>
  <c r="E27" s="1"/>
  <c r="H27" s="1"/>
  <c r="I27" s="1"/>
  <c r="J27" s="1"/>
  <c r="F27"/>
  <c r="L27" l="1"/>
  <c r="C29"/>
  <c r="F28"/>
  <c r="D28"/>
  <c r="E28" s="1"/>
  <c r="H28" s="1"/>
  <c r="I28" s="1"/>
  <c r="J28" s="1"/>
  <c r="L28" l="1"/>
  <c r="C30"/>
  <c r="D29"/>
  <c r="E29" s="1"/>
  <c r="H29" s="1"/>
  <c r="I29" s="1"/>
  <c r="J29" s="1"/>
  <c r="F29"/>
  <c r="L29" l="1"/>
  <c r="C31"/>
  <c r="F30"/>
  <c r="D30"/>
  <c r="E30" s="1"/>
  <c r="H30" s="1"/>
  <c r="I30" s="1"/>
  <c r="J30" s="1"/>
  <c r="C32" l="1"/>
  <c r="D31"/>
  <c r="E31" s="1"/>
  <c r="H31" s="1"/>
  <c r="I31" s="1"/>
  <c r="J31" s="1"/>
  <c r="F31"/>
  <c r="L30"/>
  <c r="L31" l="1"/>
  <c r="C33"/>
  <c r="F32"/>
  <c r="D32"/>
  <c r="E32" s="1"/>
  <c r="H32" s="1"/>
  <c r="I32" s="1"/>
  <c r="J32" s="1"/>
  <c r="C34" l="1"/>
  <c r="D33"/>
  <c r="E33" s="1"/>
  <c r="H33" s="1"/>
  <c r="I33" s="1"/>
  <c r="J33" s="1"/>
  <c r="F33"/>
  <c r="L32"/>
  <c r="L33" l="1"/>
  <c r="C35"/>
  <c r="F34"/>
  <c r="D34"/>
  <c r="E34" s="1"/>
  <c r="H34" s="1"/>
  <c r="I34" s="1"/>
  <c r="J34" s="1"/>
  <c r="L34" l="1"/>
  <c r="C36"/>
  <c r="D35"/>
  <c r="E35" s="1"/>
  <c r="H35" s="1"/>
  <c r="I35" s="1"/>
  <c r="J35" s="1"/>
  <c r="F35"/>
  <c r="C37" l="1"/>
  <c r="F36"/>
  <c r="D36"/>
  <c r="E36" s="1"/>
  <c r="H36" s="1"/>
  <c r="I36" s="1"/>
  <c r="J36" s="1"/>
  <c r="L35"/>
  <c r="C38" l="1"/>
  <c r="D37"/>
  <c r="E37" s="1"/>
  <c r="H37" s="1"/>
  <c r="I37" s="1"/>
  <c r="J37" s="1"/>
  <c r="F37"/>
  <c r="L36"/>
  <c r="L37" l="1"/>
  <c r="C39"/>
  <c r="F38"/>
  <c r="D38"/>
  <c r="E38" s="1"/>
  <c r="H38" s="1"/>
  <c r="I38" s="1"/>
  <c r="J38" s="1"/>
  <c r="L38" l="1"/>
  <c r="C40"/>
  <c r="D39"/>
  <c r="E39" s="1"/>
  <c r="H39" s="1"/>
  <c r="I39" s="1"/>
  <c r="J39" s="1"/>
  <c r="F39"/>
  <c r="L39" l="1"/>
  <c r="C41"/>
  <c r="F40"/>
  <c r="D40"/>
  <c r="E40" s="1"/>
  <c r="H40" s="1"/>
  <c r="I40" s="1"/>
  <c r="J40" s="1"/>
  <c r="L40" l="1"/>
  <c r="C42"/>
  <c r="D41"/>
  <c r="E41" s="1"/>
  <c r="H41" s="1"/>
  <c r="I41" s="1"/>
  <c r="J41" s="1"/>
  <c r="F41"/>
  <c r="L41" l="1"/>
  <c r="C43"/>
  <c r="F42"/>
  <c r="D42"/>
  <c r="E42" s="1"/>
  <c r="H42" s="1"/>
  <c r="I42" s="1"/>
  <c r="J42" s="1"/>
  <c r="C44" l="1"/>
  <c r="D43"/>
  <c r="E43" s="1"/>
  <c r="H43" s="1"/>
  <c r="I43" s="1"/>
  <c r="J43" s="1"/>
  <c r="F43"/>
  <c r="L42"/>
  <c r="L43" l="1"/>
  <c r="C45"/>
  <c r="F44"/>
  <c r="D44"/>
  <c r="E44" s="1"/>
  <c r="H44" s="1"/>
  <c r="I44" s="1"/>
  <c r="J44" s="1"/>
  <c r="C46" l="1"/>
  <c r="D45"/>
  <c r="E45" s="1"/>
  <c r="H45" s="1"/>
  <c r="I45" s="1"/>
  <c r="J45" s="1"/>
  <c r="F45"/>
  <c r="L44"/>
  <c r="L45" l="1"/>
  <c r="C47"/>
  <c r="F46"/>
  <c r="D46"/>
  <c r="E46" s="1"/>
  <c r="H46" s="1"/>
  <c r="I46" s="1"/>
  <c r="J46" s="1"/>
  <c r="L46" l="1"/>
  <c r="C48"/>
  <c r="D47"/>
  <c r="E47" s="1"/>
  <c r="H47" s="1"/>
  <c r="I47" s="1"/>
  <c r="J47" s="1"/>
  <c r="F47"/>
  <c r="L47" l="1"/>
  <c r="C49"/>
  <c r="F48"/>
  <c r="D48"/>
  <c r="E48" s="1"/>
  <c r="H48" s="1"/>
  <c r="I48" s="1"/>
  <c r="J48" s="1"/>
  <c r="L48" l="1"/>
  <c r="C50"/>
  <c r="D49"/>
  <c r="E49" s="1"/>
  <c r="H49" s="1"/>
  <c r="I49" s="1"/>
  <c r="J49" s="1"/>
  <c r="F49"/>
  <c r="L49" l="1"/>
  <c r="C51"/>
  <c r="F50"/>
  <c r="D50"/>
  <c r="E50" s="1"/>
  <c r="H50" s="1"/>
  <c r="I50" s="1"/>
  <c r="J50" s="1"/>
  <c r="L50" l="1"/>
  <c r="C52"/>
  <c r="D51"/>
  <c r="E51" s="1"/>
  <c r="H51" s="1"/>
  <c r="I51" s="1"/>
  <c r="J51" s="1"/>
  <c r="F51"/>
  <c r="L51" l="1"/>
  <c r="C53"/>
  <c r="F52"/>
  <c r="D52"/>
  <c r="E52" s="1"/>
  <c r="H52" s="1"/>
  <c r="I52" s="1"/>
  <c r="J52" s="1"/>
  <c r="C54" l="1"/>
  <c r="D53"/>
  <c r="E53" s="1"/>
  <c r="H53" s="1"/>
  <c r="I53" s="1"/>
  <c r="J53" s="1"/>
  <c r="F53"/>
  <c r="L52"/>
  <c r="L53" l="1"/>
  <c r="C55"/>
  <c r="F54"/>
  <c r="D54"/>
  <c r="E54" s="1"/>
  <c r="H54" s="1"/>
  <c r="I54" s="1"/>
  <c r="J54" s="1"/>
  <c r="C56" l="1"/>
  <c r="D55"/>
  <c r="E55" s="1"/>
  <c r="H55" s="1"/>
  <c r="I55" s="1"/>
  <c r="J55" s="1"/>
  <c r="F55"/>
  <c r="L54"/>
  <c r="L55" l="1"/>
  <c r="C57"/>
  <c r="F56"/>
  <c r="D56"/>
  <c r="E56" s="1"/>
  <c r="H56" s="1"/>
  <c r="I56" s="1"/>
  <c r="J56" s="1"/>
  <c r="C58" l="1"/>
  <c r="D57"/>
  <c r="E57" s="1"/>
  <c r="H57" s="1"/>
  <c r="I57" s="1"/>
  <c r="J57" s="1"/>
  <c r="F57"/>
  <c r="L56"/>
  <c r="L57" l="1"/>
  <c r="C59"/>
  <c r="F58"/>
  <c r="D58"/>
  <c r="E58" s="1"/>
  <c r="H58" s="1"/>
  <c r="I58" s="1"/>
  <c r="J58" s="1"/>
  <c r="C60" l="1"/>
  <c r="D59"/>
  <c r="E59" s="1"/>
  <c r="H59" s="1"/>
  <c r="I59" s="1"/>
  <c r="J59" s="1"/>
  <c r="F59"/>
  <c r="L58"/>
  <c r="L59" l="1"/>
  <c r="C61"/>
  <c r="F60"/>
  <c r="D60"/>
  <c r="E60" s="1"/>
  <c r="H60" s="1"/>
  <c r="I60" s="1"/>
  <c r="J60" s="1"/>
  <c r="C62" l="1"/>
  <c r="D61"/>
  <c r="E61" s="1"/>
  <c r="H61" s="1"/>
  <c r="I61" s="1"/>
  <c r="J61" s="1"/>
  <c r="F61"/>
  <c r="L60"/>
  <c r="L61" l="1"/>
  <c r="C63"/>
  <c r="F62"/>
  <c r="D62"/>
  <c r="E62" s="1"/>
  <c r="H62" s="1"/>
  <c r="I62" s="1"/>
  <c r="J62" s="1"/>
  <c r="C64" l="1"/>
  <c r="D63"/>
  <c r="E63" s="1"/>
  <c r="H63" s="1"/>
  <c r="I63" s="1"/>
  <c r="J63" s="1"/>
  <c r="F63"/>
  <c r="L62"/>
  <c r="L63" l="1"/>
  <c r="C65"/>
  <c r="F64"/>
  <c r="D64"/>
  <c r="E64" s="1"/>
  <c r="H64" s="1"/>
  <c r="I64" s="1"/>
  <c r="J64" s="1"/>
  <c r="C66" l="1"/>
  <c r="D65"/>
  <c r="E65" s="1"/>
  <c r="H65" s="1"/>
  <c r="I65" s="1"/>
  <c r="J65" s="1"/>
  <c r="F65"/>
  <c r="L64"/>
  <c r="L65" l="1"/>
  <c r="C67"/>
  <c r="F66"/>
  <c r="D66"/>
  <c r="E66" s="1"/>
  <c r="H66" s="1"/>
  <c r="I66" s="1"/>
  <c r="J66" s="1"/>
  <c r="C68" l="1"/>
  <c r="D67"/>
  <c r="E67" s="1"/>
  <c r="H67" s="1"/>
  <c r="I67" s="1"/>
  <c r="J67" s="1"/>
  <c r="F67"/>
  <c r="L66"/>
  <c r="L67" l="1"/>
  <c r="C69"/>
  <c r="F68"/>
  <c r="D68"/>
  <c r="E68" s="1"/>
  <c r="H68" s="1"/>
  <c r="I68" s="1"/>
  <c r="J68" s="1"/>
  <c r="C70" l="1"/>
  <c r="D69"/>
  <c r="E69" s="1"/>
  <c r="H69" s="1"/>
  <c r="I69" s="1"/>
  <c r="J69" s="1"/>
  <c r="F69"/>
  <c r="L68"/>
  <c r="L69" l="1"/>
  <c r="C71"/>
  <c r="F70"/>
  <c r="D70"/>
  <c r="E70" s="1"/>
  <c r="H70" s="1"/>
  <c r="I70" s="1"/>
  <c r="J70" s="1"/>
  <c r="C72" l="1"/>
  <c r="D71"/>
  <c r="E71" s="1"/>
  <c r="H71" s="1"/>
  <c r="I71" s="1"/>
  <c r="J71" s="1"/>
  <c r="F71"/>
  <c r="L70"/>
  <c r="L71" l="1"/>
  <c r="C73"/>
  <c r="F72"/>
  <c r="D72"/>
  <c r="E72" s="1"/>
  <c r="H72" s="1"/>
  <c r="I72" s="1"/>
  <c r="J72" s="1"/>
  <c r="C74" l="1"/>
  <c r="D73"/>
  <c r="E73" s="1"/>
  <c r="H73" s="1"/>
  <c r="I73" s="1"/>
  <c r="J73" s="1"/>
  <c r="F73"/>
  <c r="L72"/>
  <c r="L73" l="1"/>
  <c r="C75"/>
  <c r="F74"/>
  <c r="D74"/>
  <c r="E74" s="1"/>
  <c r="H74" s="1"/>
  <c r="I74" s="1"/>
  <c r="J74" s="1"/>
  <c r="C76" l="1"/>
  <c r="D75"/>
  <c r="E75" s="1"/>
  <c r="H75" s="1"/>
  <c r="I75" s="1"/>
  <c r="J75" s="1"/>
  <c r="F75"/>
  <c r="L74"/>
  <c r="L75" l="1"/>
  <c r="C77"/>
  <c r="F76"/>
  <c r="D76"/>
  <c r="E76" s="1"/>
  <c r="H76" s="1"/>
  <c r="I76" s="1"/>
  <c r="J76" s="1"/>
  <c r="C78" l="1"/>
  <c r="D77"/>
  <c r="E77" s="1"/>
  <c r="H77" s="1"/>
  <c r="I77" s="1"/>
  <c r="J77" s="1"/>
  <c r="F77"/>
  <c r="L76"/>
  <c r="L77" l="1"/>
  <c r="C79"/>
  <c r="F78"/>
  <c r="D78"/>
  <c r="E78" s="1"/>
  <c r="H78" s="1"/>
  <c r="I78" s="1"/>
  <c r="J78" s="1"/>
  <c r="C80" l="1"/>
  <c r="D79"/>
  <c r="E79" s="1"/>
  <c r="H79" s="1"/>
  <c r="I79" s="1"/>
  <c r="J79" s="1"/>
  <c r="F79"/>
  <c r="L78"/>
  <c r="L79" l="1"/>
  <c r="C81"/>
  <c r="F80"/>
  <c r="D80"/>
  <c r="E80" s="1"/>
  <c r="H80" s="1"/>
  <c r="I80" s="1"/>
  <c r="J80" s="1"/>
  <c r="C82" l="1"/>
  <c r="D81"/>
  <c r="E81" s="1"/>
  <c r="H81" s="1"/>
  <c r="I81" s="1"/>
  <c r="J81" s="1"/>
  <c r="F81"/>
  <c r="L80"/>
  <c r="L81" l="1"/>
  <c r="C83"/>
  <c r="F82"/>
  <c r="D82"/>
  <c r="E82" s="1"/>
  <c r="H82" s="1"/>
  <c r="I82" s="1"/>
  <c r="J82" s="1"/>
  <c r="C84" l="1"/>
  <c r="D83"/>
  <c r="E83" s="1"/>
  <c r="H83" s="1"/>
  <c r="I83" s="1"/>
  <c r="J83" s="1"/>
  <c r="F83"/>
  <c r="L82"/>
  <c r="L83" l="1"/>
  <c r="C85"/>
  <c r="F84"/>
  <c r="D84"/>
  <c r="E84" s="1"/>
  <c r="H84" s="1"/>
  <c r="I84" s="1"/>
  <c r="J84" s="1"/>
  <c r="C86" l="1"/>
  <c r="D85"/>
  <c r="E85" s="1"/>
  <c r="H85" s="1"/>
  <c r="I85" s="1"/>
  <c r="J85" s="1"/>
  <c r="F85"/>
  <c r="L84"/>
  <c r="L85" l="1"/>
  <c r="C87"/>
  <c r="F86"/>
  <c r="D86"/>
  <c r="E86" s="1"/>
  <c r="H86" s="1"/>
  <c r="I86" s="1"/>
  <c r="J86" s="1"/>
  <c r="C88" l="1"/>
  <c r="D87"/>
  <c r="E87" s="1"/>
  <c r="H87" s="1"/>
  <c r="I87" s="1"/>
  <c r="J87" s="1"/>
  <c r="F87"/>
  <c r="L86"/>
  <c r="L87" l="1"/>
  <c r="C89"/>
  <c r="F88"/>
  <c r="D88"/>
  <c r="E88" s="1"/>
  <c r="H88" s="1"/>
  <c r="I88" s="1"/>
  <c r="J88" s="1"/>
  <c r="C90" l="1"/>
  <c r="D89"/>
  <c r="E89" s="1"/>
  <c r="H89" s="1"/>
  <c r="I89" s="1"/>
  <c r="J89" s="1"/>
  <c r="F89"/>
  <c r="L88"/>
  <c r="L89" l="1"/>
  <c r="C91"/>
  <c r="F90"/>
  <c r="D90"/>
  <c r="E90" s="1"/>
  <c r="H90" s="1"/>
  <c r="I90" s="1"/>
  <c r="J90" s="1"/>
  <c r="C92" l="1"/>
  <c r="D91"/>
  <c r="E91" s="1"/>
  <c r="H91" s="1"/>
  <c r="I91" s="1"/>
  <c r="J91" s="1"/>
  <c r="F91"/>
  <c r="L90"/>
  <c r="L91" l="1"/>
  <c r="C93"/>
  <c r="F92"/>
  <c r="D92"/>
  <c r="E92" s="1"/>
  <c r="H92" s="1"/>
  <c r="I92" s="1"/>
  <c r="J92" s="1"/>
  <c r="C94" l="1"/>
  <c r="D93"/>
  <c r="E93" s="1"/>
  <c r="H93" s="1"/>
  <c r="I93" s="1"/>
  <c r="J93" s="1"/>
  <c r="F93"/>
  <c r="L92"/>
  <c r="L93" l="1"/>
  <c r="C95"/>
  <c r="F94"/>
  <c r="D94"/>
  <c r="E94" s="1"/>
  <c r="H94" s="1"/>
  <c r="I94" s="1"/>
  <c r="J94" s="1"/>
  <c r="C96" l="1"/>
  <c r="D95"/>
  <c r="E95" s="1"/>
  <c r="H95" s="1"/>
  <c r="I95" s="1"/>
  <c r="J95" s="1"/>
  <c r="F95"/>
  <c r="L94"/>
  <c r="L95" l="1"/>
  <c r="C97"/>
  <c r="F96"/>
  <c r="D96"/>
  <c r="E96" s="1"/>
  <c r="H96" s="1"/>
  <c r="I96" s="1"/>
  <c r="J96" s="1"/>
  <c r="C98" l="1"/>
  <c r="D97"/>
  <c r="E97" s="1"/>
  <c r="H97" s="1"/>
  <c r="I97" s="1"/>
  <c r="J97" s="1"/>
  <c r="F97"/>
  <c r="L96"/>
  <c r="L97" l="1"/>
  <c r="C99"/>
  <c r="F98"/>
  <c r="D98"/>
  <c r="E98" s="1"/>
  <c r="H98" s="1"/>
  <c r="I98" s="1"/>
  <c r="J98" s="1"/>
  <c r="C100" l="1"/>
  <c r="D99"/>
  <c r="E99" s="1"/>
  <c r="H99" s="1"/>
  <c r="I99" s="1"/>
  <c r="J99" s="1"/>
  <c r="F99"/>
  <c r="L98"/>
  <c r="L99" l="1"/>
  <c r="C101"/>
  <c r="F100"/>
  <c r="D100"/>
  <c r="E100" s="1"/>
  <c r="H100" s="1"/>
  <c r="I100" s="1"/>
  <c r="J100" s="1"/>
  <c r="C102" l="1"/>
  <c r="D101"/>
  <c r="E101" s="1"/>
  <c r="H101" s="1"/>
  <c r="I101" s="1"/>
  <c r="J101" s="1"/>
  <c r="F101"/>
  <c r="L100"/>
  <c r="L101" l="1"/>
  <c r="C103"/>
  <c r="F102"/>
  <c r="D102"/>
  <c r="E102" s="1"/>
  <c r="H102" s="1"/>
  <c r="I102" s="1"/>
  <c r="J102" s="1"/>
  <c r="C104" l="1"/>
  <c r="D103"/>
  <c r="E103" s="1"/>
  <c r="H103" s="1"/>
  <c r="I103" s="1"/>
  <c r="J103" s="1"/>
  <c r="F103"/>
  <c r="L102"/>
  <c r="L103" l="1"/>
  <c r="C105"/>
  <c r="F104"/>
  <c r="D104"/>
  <c r="E104" s="1"/>
  <c r="H104" s="1"/>
  <c r="I104" s="1"/>
  <c r="J104" s="1"/>
  <c r="C106" l="1"/>
  <c r="D105"/>
  <c r="E105" s="1"/>
  <c r="H105" s="1"/>
  <c r="I105" s="1"/>
  <c r="J105" s="1"/>
  <c r="F105"/>
  <c r="L104"/>
  <c r="L105" l="1"/>
  <c r="C107"/>
  <c r="F106"/>
  <c r="D106"/>
  <c r="E106" s="1"/>
  <c r="H106" s="1"/>
  <c r="I106" s="1"/>
  <c r="J106" s="1"/>
  <c r="C108" l="1"/>
  <c r="D107"/>
  <c r="E107" s="1"/>
  <c r="H107" s="1"/>
  <c r="I107" s="1"/>
  <c r="J107" s="1"/>
  <c r="F107"/>
  <c r="L106"/>
  <c r="L107" l="1"/>
  <c r="C109"/>
  <c r="F108"/>
  <c r="D108"/>
  <c r="E108" s="1"/>
  <c r="H108" s="1"/>
  <c r="I108" s="1"/>
  <c r="J108" s="1"/>
  <c r="C110" l="1"/>
  <c r="D109"/>
  <c r="E109" s="1"/>
  <c r="H109" s="1"/>
  <c r="I109" s="1"/>
  <c r="J109" s="1"/>
  <c r="F109"/>
  <c r="L108"/>
  <c r="L109" l="1"/>
  <c r="C111"/>
  <c r="F110"/>
  <c r="D110"/>
  <c r="E110" s="1"/>
  <c r="H110" s="1"/>
  <c r="I110" s="1"/>
  <c r="J110" s="1"/>
  <c r="C112" l="1"/>
  <c r="D111"/>
  <c r="E111" s="1"/>
  <c r="H111" s="1"/>
  <c r="I111" s="1"/>
  <c r="J111" s="1"/>
  <c r="F111"/>
  <c r="L110"/>
  <c r="L111" l="1"/>
  <c r="C113"/>
  <c r="F112"/>
  <c r="D112"/>
  <c r="E112" s="1"/>
  <c r="H112" s="1"/>
  <c r="I112" s="1"/>
  <c r="J112" s="1"/>
  <c r="C114" l="1"/>
  <c r="D113"/>
  <c r="E113" s="1"/>
  <c r="H113" s="1"/>
  <c r="I113" s="1"/>
  <c r="J113" s="1"/>
  <c r="F113"/>
  <c r="L112"/>
  <c r="L113" l="1"/>
  <c r="C115"/>
  <c r="F114"/>
  <c r="D114"/>
  <c r="E114" s="1"/>
  <c r="H114" s="1"/>
  <c r="I114" s="1"/>
  <c r="J114" s="1"/>
  <c r="C116" l="1"/>
  <c r="D115"/>
  <c r="E115" s="1"/>
  <c r="H115" s="1"/>
  <c r="I115" s="1"/>
  <c r="J115" s="1"/>
  <c r="F115"/>
  <c r="L114"/>
  <c r="L115" l="1"/>
  <c r="C117"/>
  <c r="F116"/>
  <c r="D116"/>
  <c r="E116" s="1"/>
  <c r="H116" s="1"/>
  <c r="I116" s="1"/>
  <c r="J116" s="1"/>
  <c r="C118" l="1"/>
  <c r="D117"/>
  <c r="E117" s="1"/>
  <c r="H117" s="1"/>
  <c r="I117" s="1"/>
  <c r="J117" s="1"/>
  <c r="F117"/>
  <c r="L116"/>
  <c r="L117" l="1"/>
  <c r="C119"/>
  <c r="F118"/>
  <c r="D118"/>
  <c r="E118" s="1"/>
  <c r="H118" s="1"/>
  <c r="I118" s="1"/>
  <c r="J118" s="1"/>
  <c r="C120" l="1"/>
  <c r="D119"/>
  <c r="E119" s="1"/>
  <c r="H119" s="1"/>
  <c r="I119" s="1"/>
  <c r="J119" s="1"/>
  <c r="F119"/>
  <c r="L118"/>
  <c r="L119" l="1"/>
  <c r="C121"/>
  <c r="F120"/>
  <c r="D120"/>
  <c r="E120" s="1"/>
  <c r="H120" s="1"/>
  <c r="I120" s="1"/>
  <c r="J120" s="1"/>
  <c r="C122" l="1"/>
  <c r="D121"/>
  <c r="E121" s="1"/>
  <c r="H121" s="1"/>
  <c r="I121" s="1"/>
  <c r="J121" s="1"/>
  <c r="F121"/>
  <c r="L120"/>
  <c r="L121" l="1"/>
  <c r="C123"/>
  <c r="F122"/>
  <c r="D122"/>
  <c r="E122" s="1"/>
  <c r="H122" s="1"/>
  <c r="I122" s="1"/>
  <c r="J122" s="1"/>
  <c r="C124" l="1"/>
  <c r="F123"/>
  <c r="D123"/>
  <c r="E123" s="1"/>
  <c r="H123" s="1"/>
  <c r="I123" s="1"/>
  <c r="J123" s="1"/>
  <c r="L122"/>
  <c r="C125" l="1"/>
  <c r="F124"/>
  <c r="D124"/>
  <c r="E124" s="1"/>
  <c r="H124" s="1"/>
  <c r="I124" s="1"/>
  <c r="J124" s="1"/>
  <c r="L123"/>
  <c r="C126" l="1"/>
  <c r="F125"/>
  <c r="D125"/>
  <c r="E125" s="1"/>
  <c r="H125" s="1"/>
  <c r="I125" s="1"/>
  <c r="J125" s="1"/>
  <c r="L124"/>
  <c r="L125" l="1"/>
  <c r="C127"/>
  <c r="F126"/>
  <c r="D126"/>
  <c r="E126" s="1"/>
  <c r="H126" s="1"/>
  <c r="I126" s="1"/>
  <c r="J126" s="1"/>
  <c r="C128" l="1"/>
  <c r="F127"/>
  <c r="D127"/>
  <c r="E127" s="1"/>
  <c r="H127" s="1"/>
  <c r="I127" s="1"/>
  <c r="J127" s="1"/>
  <c r="L126"/>
  <c r="C129" l="1"/>
  <c r="F128"/>
  <c r="D128"/>
  <c r="E128" s="1"/>
  <c r="H128" s="1"/>
  <c r="I128" s="1"/>
  <c r="J128" s="1"/>
  <c r="L127"/>
  <c r="C130" l="1"/>
  <c r="F129"/>
  <c r="D129"/>
  <c r="E129" s="1"/>
  <c r="H129" s="1"/>
  <c r="I129" s="1"/>
  <c r="J129" s="1"/>
  <c r="L128"/>
  <c r="L129" l="1"/>
  <c r="C131"/>
  <c r="F130"/>
  <c r="D130"/>
  <c r="E130" s="1"/>
  <c r="H130" s="1"/>
  <c r="I130" s="1"/>
  <c r="J130" s="1"/>
  <c r="L130" l="1"/>
  <c r="C132"/>
  <c r="F131"/>
  <c r="D131"/>
  <c r="E131" s="1"/>
  <c r="H131" s="1"/>
  <c r="I131" s="1"/>
  <c r="J131" s="1"/>
  <c r="L131" l="1"/>
  <c r="C133"/>
  <c r="F132"/>
  <c r="D132"/>
  <c r="E132" s="1"/>
  <c r="H132" s="1"/>
  <c r="I132" s="1"/>
  <c r="J132" s="1"/>
  <c r="L132" l="1"/>
  <c r="C134"/>
  <c r="F133"/>
  <c r="D133"/>
  <c r="E133" s="1"/>
  <c r="H133" s="1"/>
  <c r="I133" s="1"/>
  <c r="J133" s="1"/>
  <c r="L133" l="1"/>
  <c r="C135"/>
  <c r="F134"/>
  <c r="D134"/>
  <c r="E134" s="1"/>
  <c r="H134" s="1"/>
  <c r="I134" s="1"/>
  <c r="J134" s="1"/>
  <c r="C136" l="1"/>
  <c r="F135"/>
  <c r="D135"/>
  <c r="E135" s="1"/>
  <c r="H135" s="1"/>
  <c r="I135" s="1"/>
  <c r="J135" s="1"/>
  <c r="L134"/>
  <c r="C137" l="1"/>
  <c r="F136"/>
  <c r="D136"/>
  <c r="E136" s="1"/>
  <c r="H136" s="1"/>
  <c r="I136" s="1"/>
  <c r="J136" s="1"/>
  <c r="L135"/>
  <c r="L136" l="1"/>
  <c r="C138"/>
  <c r="F137"/>
  <c r="D137"/>
  <c r="E137" s="1"/>
  <c r="H137" s="1"/>
  <c r="I137" s="1"/>
  <c r="J137" s="1"/>
  <c r="C139" l="1"/>
  <c r="F138"/>
  <c r="D138"/>
  <c r="E138" s="1"/>
  <c r="H138" s="1"/>
  <c r="I138" s="1"/>
  <c r="J138" s="1"/>
  <c r="L137"/>
  <c r="C140" l="1"/>
  <c r="F139"/>
  <c r="D139"/>
  <c r="E139" s="1"/>
  <c r="H139" s="1"/>
  <c r="I139" s="1"/>
  <c r="J139" s="1"/>
  <c r="L138"/>
  <c r="L139" l="1"/>
  <c r="C141"/>
  <c r="F140"/>
  <c r="D140"/>
  <c r="E140" s="1"/>
  <c r="H140" s="1"/>
  <c r="I140" s="1"/>
  <c r="J140" s="1"/>
  <c r="C142" l="1"/>
  <c r="F141"/>
  <c r="D141"/>
  <c r="E141" s="1"/>
  <c r="H141" s="1"/>
  <c r="I141" s="1"/>
  <c r="J141" s="1"/>
  <c r="L140"/>
  <c r="C143" l="1"/>
  <c r="F142"/>
  <c r="D142"/>
  <c r="E142" s="1"/>
  <c r="H142" s="1"/>
  <c r="I142" s="1"/>
  <c r="J142" s="1"/>
  <c r="L141"/>
  <c r="C144" l="1"/>
  <c r="F143"/>
  <c r="D143"/>
  <c r="E143" s="1"/>
  <c r="H143" s="1"/>
  <c r="I143" s="1"/>
  <c r="J143" s="1"/>
  <c r="L142"/>
  <c r="L143" l="1"/>
  <c r="C145"/>
  <c r="F144"/>
  <c r="D144"/>
  <c r="E144" s="1"/>
  <c r="H144" s="1"/>
  <c r="I144" s="1"/>
  <c r="J144" s="1"/>
  <c r="C146" l="1"/>
  <c r="F145"/>
  <c r="D145"/>
  <c r="E145" s="1"/>
  <c r="H145" s="1"/>
  <c r="I145" s="1"/>
  <c r="J145" s="1"/>
  <c r="L144"/>
  <c r="C147" l="1"/>
  <c r="F146"/>
  <c r="D146"/>
  <c r="E146" s="1"/>
  <c r="H146" s="1"/>
  <c r="I146" s="1"/>
  <c r="J146" s="1"/>
  <c r="L145"/>
  <c r="C148" l="1"/>
  <c r="F147"/>
  <c r="D147"/>
  <c r="E147" s="1"/>
  <c r="H147" s="1"/>
  <c r="I147" s="1"/>
  <c r="J147" s="1"/>
  <c r="L146"/>
  <c r="L147" l="1"/>
  <c r="C149"/>
  <c r="F148"/>
  <c r="D148"/>
  <c r="E148" s="1"/>
  <c r="H148" s="1"/>
  <c r="I148" s="1"/>
  <c r="J148" s="1"/>
  <c r="C150" l="1"/>
  <c r="F149"/>
  <c r="D149"/>
  <c r="E149" s="1"/>
  <c r="H149" s="1"/>
  <c r="I149" s="1"/>
  <c r="J149" s="1"/>
  <c r="L148"/>
  <c r="C151" l="1"/>
  <c r="F150"/>
  <c r="D150"/>
  <c r="E150" s="1"/>
  <c r="H150" s="1"/>
  <c r="I150" s="1"/>
  <c r="J150" s="1"/>
  <c r="L149"/>
  <c r="C152" l="1"/>
  <c r="F151"/>
  <c r="D151"/>
  <c r="E151" s="1"/>
  <c r="H151" s="1"/>
  <c r="I151" s="1"/>
  <c r="J151" s="1"/>
  <c r="L150"/>
  <c r="C153" l="1"/>
  <c r="F152"/>
  <c r="D152"/>
  <c r="E152" s="1"/>
  <c r="H152" s="1"/>
  <c r="I152" s="1"/>
  <c r="J152" s="1"/>
  <c r="L151"/>
  <c r="L152" l="1"/>
  <c r="C154"/>
  <c r="F153"/>
  <c r="D153"/>
  <c r="E153" s="1"/>
  <c r="H153" s="1"/>
  <c r="I153" s="1"/>
  <c r="J153" s="1"/>
  <c r="C155" l="1"/>
  <c r="F154"/>
  <c r="D154"/>
  <c r="E154" s="1"/>
  <c r="H154" s="1"/>
  <c r="I154" s="1"/>
  <c r="J154" s="1"/>
  <c r="L153"/>
  <c r="C156" l="1"/>
  <c r="F155"/>
  <c r="D155"/>
  <c r="E155" s="1"/>
  <c r="H155" s="1"/>
  <c r="I155" s="1"/>
  <c r="J155" s="1"/>
  <c r="L154"/>
  <c r="C157" l="1"/>
  <c r="F156"/>
  <c r="D156"/>
  <c r="E156" s="1"/>
  <c r="H156" s="1"/>
  <c r="I156" s="1"/>
  <c r="J156" s="1"/>
  <c r="L155"/>
  <c r="L156" l="1"/>
  <c r="C158"/>
  <c r="F157"/>
  <c r="D157"/>
  <c r="E157" s="1"/>
  <c r="H157" s="1"/>
  <c r="I157" s="1"/>
  <c r="J157" s="1"/>
  <c r="L157" l="1"/>
  <c r="C159"/>
  <c r="F158"/>
  <c r="D158"/>
  <c r="E158" s="1"/>
  <c r="H158" s="1"/>
  <c r="I158" s="1"/>
  <c r="J158" s="1"/>
  <c r="L158" l="1"/>
  <c r="C160"/>
  <c r="F159"/>
  <c r="D159"/>
  <c r="E159" s="1"/>
  <c r="H159" s="1"/>
  <c r="I159" s="1"/>
  <c r="J159" s="1"/>
  <c r="C161" l="1"/>
  <c r="F160"/>
  <c r="D160"/>
  <c r="E160" s="1"/>
  <c r="H160" s="1"/>
  <c r="I160" s="1"/>
  <c r="J160" s="1"/>
  <c r="L159"/>
  <c r="C162" l="1"/>
  <c r="F161"/>
  <c r="D161"/>
  <c r="E161" s="1"/>
  <c r="H161" s="1"/>
  <c r="I161" s="1"/>
  <c r="J161" s="1"/>
  <c r="L160"/>
  <c r="C163" l="1"/>
  <c r="F162"/>
  <c r="D162"/>
  <c r="E162" s="1"/>
  <c r="H162" s="1"/>
  <c r="I162" s="1"/>
  <c r="J162" s="1"/>
  <c r="L161"/>
  <c r="L162" l="1"/>
  <c r="C164"/>
  <c r="F163"/>
  <c r="D163"/>
  <c r="E163" s="1"/>
  <c r="H163" s="1"/>
  <c r="I163" s="1"/>
  <c r="J163" s="1"/>
  <c r="C165" l="1"/>
  <c r="F164"/>
  <c r="D164"/>
  <c r="E164" s="1"/>
  <c r="H164" s="1"/>
  <c r="I164" s="1"/>
  <c r="J164" s="1"/>
  <c r="L163"/>
  <c r="C166" l="1"/>
  <c r="F165"/>
  <c r="D165"/>
  <c r="E165" s="1"/>
  <c r="H165" s="1"/>
  <c r="I165" s="1"/>
  <c r="J165" s="1"/>
  <c r="L164"/>
  <c r="L165" l="1"/>
  <c r="C167"/>
  <c r="F166"/>
  <c r="D166"/>
  <c r="E166" s="1"/>
  <c r="H166" s="1"/>
  <c r="I166" s="1"/>
  <c r="J166" s="1"/>
  <c r="C168" l="1"/>
  <c r="F167"/>
  <c r="D167"/>
  <c r="E167" s="1"/>
  <c r="H167" s="1"/>
  <c r="I167" s="1"/>
  <c r="J167" s="1"/>
  <c r="L166"/>
  <c r="C169" l="1"/>
  <c r="F168"/>
  <c r="D168"/>
  <c r="E168" s="1"/>
  <c r="H168" s="1"/>
  <c r="I168" s="1"/>
  <c r="J168" s="1"/>
  <c r="L167"/>
  <c r="L168" l="1"/>
  <c r="C170"/>
  <c r="F169"/>
  <c r="D169"/>
  <c r="E169" s="1"/>
  <c r="H169" s="1"/>
  <c r="I169" s="1"/>
  <c r="J169" s="1"/>
  <c r="C171" l="1"/>
  <c r="F170"/>
  <c r="D170"/>
  <c r="E170" s="1"/>
  <c r="H170" s="1"/>
  <c r="I170" s="1"/>
  <c r="J170" s="1"/>
  <c r="L169"/>
  <c r="C172" l="1"/>
  <c r="F171"/>
  <c r="D171"/>
  <c r="E171" s="1"/>
  <c r="H171" s="1"/>
  <c r="I171" s="1"/>
  <c r="J171" s="1"/>
  <c r="L170"/>
  <c r="L171" l="1"/>
  <c r="C173"/>
  <c r="F172"/>
  <c r="D172"/>
  <c r="E172" s="1"/>
  <c r="H172" s="1"/>
  <c r="I172" s="1"/>
  <c r="J172" s="1"/>
  <c r="C174" l="1"/>
  <c r="F173"/>
  <c r="D173"/>
  <c r="E173" s="1"/>
  <c r="H173" s="1"/>
  <c r="I173" s="1"/>
  <c r="J173" s="1"/>
  <c r="L172"/>
  <c r="C175" l="1"/>
  <c r="F174"/>
  <c r="D174"/>
  <c r="E174" s="1"/>
  <c r="H174" s="1"/>
  <c r="I174" s="1"/>
  <c r="J174" s="1"/>
  <c r="L173"/>
  <c r="L174" l="1"/>
  <c r="C176"/>
  <c r="F175"/>
  <c r="D175"/>
  <c r="E175" s="1"/>
  <c r="H175" s="1"/>
  <c r="I175" s="1"/>
  <c r="J175" s="1"/>
  <c r="C177" l="1"/>
  <c r="F176"/>
  <c r="D176"/>
  <c r="E176" s="1"/>
  <c r="H176" s="1"/>
  <c r="I176" s="1"/>
  <c r="J176" s="1"/>
  <c r="L175"/>
  <c r="L176" l="1"/>
  <c r="C178"/>
  <c r="F177"/>
  <c r="D177"/>
  <c r="E177" s="1"/>
  <c r="H177" s="1"/>
  <c r="I177" s="1"/>
  <c r="J177" s="1"/>
  <c r="C179" l="1"/>
  <c r="F178"/>
  <c r="D178"/>
  <c r="E178" s="1"/>
  <c r="H178" s="1"/>
  <c r="I178" s="1"/>
  <c r="J178" s="1"/>
  <c r="L177"/>
  <c r="C180" l="1"/>
  <c r="F179"/>
  <c r="D179"/>
  <c r="E179" s="1"/>
  <c r="H179" s="1"/>
  <c r="I179" s="1"/>
  <c r="J179" s="1"/>
  <c r="L178"/>
  <c r="C181" l="1"/>
  <c r="F180"/>
  <c r="D180"/>
  <c r="E180" s="1"/>
  <c r="H180" s="1"/>
  <c r="I180" s="1"/>
  <c r="J180" s="1"/>
  <c r="L179"/>
  <c r="L180" l="1"/>
  <c r="C182"/>
  <c r="F181"/>
  <c r="D181"/>
  <c r="E181" s="1"/>
  <c r="H181" s="1"/>
  <c r="I181" s="1"/>
  <c r="J181" s="1"/>
  <c r="L181" l="1"/>
  <c r="C183"/>
  <c r="F182"/>
  <c r="D182"/>
  <c r="E182" s="1"/>
  <c r="H182" s="1"/>
  <c r="I182" s="1"/>
  <c r="J182" s="1"/>
  <c r="C184" l="1"/>
  <c r="F183"/>
  <c r="D183"/>
  <c r="E183" s="1"/>
  <c r="H183" s="1"/>
  <c r="I183" s="1"/>
  <c r="J183" s="1"/>
  <c r="L182"/>
  <c r="C185" l="1"/>
  <c r="F184"/>
  <c r="D184"/>
  <c r="E184" s="1"/>
  <c r="H184" s="1"/>
  <c r="I184" s="1"/>
  <c r="J184" s="1"/>
  <c r="L183"/>
  <c r="C186" l="1"/>
  <c r="F185"/>
  <c r="D185"/>
  <c r="E185" s="1"/>
  <c r="H185" s="1"/>
  <c r="I185" s="1"/>
  <c r="J185" s="1"/>
  <c r="L184"/>
  <c r="L185" l="1"/>
  <c r="C187"/>
  <c r="F186"/>
  <c r="D186"/>
  <c r="E186" s="1"/>
  <c r="H186" s="1"/>
  <c r="I186" s="1"/>
  <c r="J186" s="1"/>
  <c r="L186" l="1"/>
  <c r="C188"/>
  <c r="F187"/>
  <c r="D187"/>
  <c r="E187" s="1"/>
  <c r="H187" s="1"/>
  <c r="I187" s="1"/>
  <c r="J187" s="1"/>
  <c r="C189" l="1"/>
  <c r="F188"/>
  <c r="D188"/>
  <c r="E188" s="1"/>
  <c r="H188" s="1"/>
  <c r="I188" s="1"/>
  <c r="J188" s="1"/>
  <c r="L187"/>
  <c r="C190" l="1"/>
  <c r="F189"/>
  <c r="D189"/>
  <c r="E189" s="1"/>
  <c r="H189" s="1"/>
  <c r="I189" s="1"/>
  <c r="J189" s="1"/>
  <c r="L188"/>
  <c r="C191" l="1"/>
  <c r="F190"/>
  <c r="D190"/>
  <c r="E190" s="1"/>
  <c r="H190" s="1"/>
  <c r="I190" s="1"/>
  <c r="J190" s="1"/>
  <c r="L189"/>
  <c r="L190" l="1"/>
  <c r="C192"/>
  <c r="F191"/>
  <c r="D191"/>
  <c r="E191" s="1"/>
  <c r="H191" s="1"/>
  <c r="I191" s="1"/>
  <c r="J191" s="1"/>
  <c r="C193" l="1"/>
  <c r="F192"/>
  <c r="D192"/>
  <c r="E192" s="1"/>
  <c r="H192" s="1"/>
  <c r="I192" s="1"/>
  <c r="J192" s="1"/>
  <c r="L191"/>
  <c r="C194" l="1"/>
  <c r="F193"/>
  <c r="D193"/>
  <c r="E193" s="1"/>
  <c r="H193" s="1"/>
  <c r="I193" s="1"/>
  <c r="J193" s="1"/>
  <c r="L192"/>
  <c r="L193" l="1"/>
  <c r="C195"/>
  <c r="F194"/>
  <c r="D194"/>
  <c r="E194" s="1"/>
  <c r="H194" s="1"/>
  <c r="I194" s="1"/>
  <c r="J194" s="1"/>
  <c r="C196" l="1"/>
  <c r="F195"/>
  <c r="D195"/>
  <c r="E195" s="1"/>
  <c r="H195" s="1"/>
  <c r="I195" s="1"/>
  <c r="J195" s="1"/>
  <c r="L194"/>
  <c r="C197" l="1"/>
  <c r="F196"/>
  <c r="D196"/>
  <c r="E196" s="1"/>
  <c r="H196" s="1"/>
  <c r="I196" s="1"/>
  <c r="J196" s="1"/>
  <c r="L195"/>
  <c r="L196" l="1"/>
  <c r="C198"/>
  <c r="F197"/>
  <c r="D197"/>
  <c r="E197" s="1"/>
  <c r="H197" s="1"/>
  <c r="I197" s="1"/>
  <c r="J197" s="1"/>
  <c r="C199" l="1"/>
  <c r="F198"/>
  <c r="D198"/>
  <c r="E198" s="1"/>
  <c r="H198" s="1"/>
  <c r="I198" s="1"/>
  <c r="J198" s="1"/>
  <c r="L197"/>
  <c r="C200" l="1"/>
  <c r="F199"/>
  <c r="D199"/>
  <c r="E199" s="1"/>
  <c r="H199" s="1"/>
  <c r="I199" s="1"/>
  <c r="J199" s="1"/>
  <c r="L198"/>
  <c r="L199" l="1"/>
  <c r="C201"/>
  <c r="F200"/>
  <c r="D200"/>
  <c r="E200" s="1"/>
  <c r="H200" s="1"/>
  <c r="I200" s="1"/>
  <c r="J200" s="1"/>
  <c r="C202" l="1"/>
  <c r="F201"/>
  <c r="D201"/>
  <c r="E201" s="1"/>
  <c r="H201" s="1"/>
  <c r="I201" s="1"/>
  <c r="J201" s="1"/>
  <c r="L200"/>
  <c r="C203" l="1"/>
  <c r="F202"/>
  <c r="D202"/>
  <c r="E202" s="1"/>
  <c r="H202" s="1"/>
  <c r="I202" s="1"/>
  <c r="J202" s="1"/>
  <c r="L201"/>
  <c r="L202" l="1"/>
  <c r="C204"/>
  <c r="F203"/>
  <c r="D203"/>
  <c r="E203" s="1"/>
  <c r="H203" s="1"/>
  <c r="I203" s="1"/>
  <c r="J203" s="1"/>
  <c r="C205" l="1"/>
  <c r="F204"/>
  <c r="D204"/>
  <c r="E204" s="1"/>
  <c r="H204" s="1"/>
  <c r="I204" s="1"/>
  <c r="J204" s="1"/>
  <c r="L203"/>
  <c r="C206" l="1"/>
  <c r="F205"/>
  <c r="D205"/>
  <c r="E205" s="1"/>
  <c r="H205" s="1"/>
  <c r="I205" s="1"/>
  <c r="J205" s="1"/>
  <c r="L204"/>
  <c r="L205" l="1"/>
  <c r="C207"/>
  <c r="F206"/>
  <c r="D206"/>
  <c r="E206" s="1"/>
  <c r="H206" s="1"/>
  <c r="I206" s="1"/>
  <c r="J206" s="1"/>
  <c r="C208" l="1"/>
  <c r="F207"/>
  <c r="D207"/>
  <c r="E207" s="1"/>
  <c r="H207" s="1"/>
  <c r="I207" s="1"/>
  <c r="J207" s="1"/>
  <c r="L206"/>
  <c r="C209" l="1"/>
  <c r="F208"/>
  <c r="D208"/>
  <c r="E208" s="1"/>
  <c r="H208" s="1"/>
  <c r="I208" s="1"/>
  <c r="J208" s="1"/>
  <c r="L207"/>
  <c r="L208" l="1"/>
  <c r="C210"/>
  <c r="F209"/>
  <c r="D209"/>
  <c r="E209" s="1"/>
  <c r="H209" s="1"/>
  <c r="I209" s="1"/>
  <c r="J209" s="1"/>
  <c r="C211" l="1"/>
  <c r="F210"/>
  <c r="D210"/>
  <c r="E210" s="1"/>
  <c r="H210" s="1"/>
  <c r="I210" s="1"/>
  <c r="J210" s="1"/>
  <c r="L209"/>
  <c r="C212" l="1"/>
  <c r="F211"/>
  <c r="D211"/>
  <c r="E211" s="1"/>
  <c r="H211" s="1"/>
  <c r="I211" s="1"/>
  <c r="J211" s="1"/>
  <c r="L210"/>
  <c r="L211" l="1"/>
  <c r="C213"/>
  <c r="F212"/>
  <c r="D212"/>
  <c r="E212" s="1"/>
  <c r="H212" s="1"/>
  <c r="I212" s="1"/>
  <c r="J212" s="1"/>
  <c r="C214" l="1"/>
  <c r="F213"/>
  <c r="D213"/>
  <c r="E213" s="1"/>
  <c r="H213" s="1"/>
  <c r="I213" s="1"/>
  <c r="J213" s="1"/>
  <c r="L212"/>
  <c r="C215" l="1"/>
  <c r="F214"/>
  <c r="D214"/>
  <c r="E214" s="1"/>
  <c r="H214" s="1"/>
  <c r="I214" s="1"/>
  <c r="J214" s="1"/>
  <c r="L213"/>
  <c r="L214" l="1"/>
  <c r="C216"/>
  <c r="F215"/>
  <c r="D215"/>
  <c r="E215" s="1"/>
  <c r="H215" s="1"/>
  <c r="I215" s="1"/>
  <c r="J215" s="1"/>
  <c r="C217" l="1"/>
  <c r="F216"/>
  <c r="D216"/>
  <c r="E216" s="1"/>
  <c r="H216" s="1"/>
  <c r="I216" s="1"/>
  <c r="J216" s="1"/>
  <c r="L215"/>
  <c r="C218" l="1"/>
  <c r="F217"/>
  <c r="D217"/>
  <c r="E217" s="1"/>
  <c r="H217" s="1"/>
  <c r="I217" s="1"/>
  <c r="J217" s="1"/>
  <c r="L216"/>
  <c r="L217" l="1"/>
  <c r="C219"/>
  <c r="F218"/>
  <c r="D218"/>
  <c r="E218" s="1"/>
  <c r="H218" s="1"/>
  <c r="I218" s="1"/>
  <c r="J218" s="1"/>
  <c r="C220" l="1"/>
  <c r="F219"/>
  <c r="D219"/>
  <c r="E219" s="1"/>
  <c r="H219" s="1"/>
  <c r="I219" s="1"/>
  <c r="J219" s="1"/>
  <c r="L218"/>
  <c r="L219" l="1"/>
  <c r="C221"/>
  <c r="F220"/>
  <c r="D220"/>
  <c r="E220" s="1"/>
  <c r="H220" s="1"/>
  <c r="I220" s="1"/>
  <c r="J220" s="1"/>
  <c r="L220" l="1"/>
  <c r="C222"/>
  <c r="F221"/>
  <c r="D221"/>
  <c r="E221" s="1"/>
  <c r="H221" s="1"/>
  <c r="I221" s="1"/>
  <c r="J221" s="1"/>
  <c r="C223" l="1"/>
  <c r="F222"/>
  <c r="D222"/>
  <c r="E222" s="1"/>
  <c r="H222" s="1"/>
  <c r="I222" s="1"/>
  <c r="J222" s="1"/>
  <c r="L221"/>
  <c r="C224" l="1"/>
  <c r="F223"/>
  <c r="D223"/>
  <c r="E223" s="1"/>
  <c r="H223" s="1"/>
  <c r="I223" s="1"/>
  <c r="J223" s="1"/>
  <c r="L222"/>
  <c r="L223" l="1"/>
  <c r="C225"/>
  <c r="F224"/>
  <c r="D224"/>
  <c r="E224" s="1"/>
  <c r="H224" s="1"/>
  <c r="I224" s="1"/>
  <c r="J224" s="1"/>
  <c r="L224" l="1"/>
  <c r="C226"/>
  <c r="F225"/>
  <c r="D225"/>
  <c r="E225" s="1"/>
  <c r="H225" s="1"/>
  <c r="I225" s="1"/>
  <c r="J225" s="1"/>
  <c r="L225" l="1"/>
  <c r="C227"/>
  <c r="F226"/>
  <c r="D226"/>
  <c r="E226" s="1"/>
  <c r="H226" s="1"/>
  <c r="I226" s="1"/>
  <c r="J226" s="1"/>
  <c r="C228" l="1"/>
  <c r="F227"/>
  <c r="D227"/>
  <c r="E227" s="1"/>
  <c r="H227" s="1"/>
  <c r="I227" s="1"/>
  <c r="J227" s="1"/>
  <c r="L226"/>
  <c r="C229" l="1"/>
  <c r="F228"/>
  <c r="D228"/>
  <c r="E228" s="1"/>
  <c r="H228" s="1"/>
  <c r="I228" s="1"/>
  <c r="J228" s="1"/>
  <c r="L227"/>
  <c r="C230" l="1"/>
  <c r="F229"/>
  <c r="D229"/>
  <c r="E229" s="1"/>
  <c r="H229" s="1"/>
  <c r="I229" s="1"/>
  <c r="J229" s="1"/>
  <c r="L228"/>
  <c r="C231" l="1"/>
  <c r="F230"/>
  <c r="D230"/>
  <c r="E230" s="1"/>
  <c r="H230" s="1"/>
  <c r="I230" s="1"/>
  <c r="J230" s="1"/>
  <c r="L229"/>
  <c r="C232" l="1"/>
  <c r="F231"/>
  <c r="D231"/>
  <c r="E231" s="1"/>
  <c r="H231" s="1"/>
  <c r="I231" s="1"/>
  <c r="J231" s="1"/>
  <c r="L230"/>
  <c r="C233" l="1"/>
  <c r="F232"/>
  <c r="D232"/>
  <c r="E232" s="1"/>
  <c r="H232" s="1"/>
  <c r="I232" s="1"/>
  <c r="J232" s="1"/>
  <c r="L231"/>
  <c r="C234" l="1"/>
  <c r="F233"/>
  <c r="D233"/>
  <c r="E233" s="1"/>
  <c r="H233" s="1"/>
  <c r="I233" s="1"/>
  <c r="J233" s="1"/>
  <c r="L232"/>
  <c r="L233" l="1"/>
  <c r="C235"/>
  <c r="F234"/>
  <c r="D234"/>
  <c r="E234" s="1"/>
  <c r="H234" s="1"/>
  <c r="I234" s="1"/>
  <c r="J234" s="1"/>
  <c r="C236" l="1"/>
  <c r="F235"/>
  <c r="D235"/>
  <c r="E235" s="1"/>
  <c r="H235" s="1"/>
  <c r="I235" s="1"/>
  <c r="J235" s="1"/>
  <c r="L234"/>
  <c r="C237" l="1"/>
  <c r="F236"/>
  <c r="D236"/>
  <c r="E236" s="1"/>
  <c r="H236" s="1"/>
  <c r="I236" s="1"/>
  <c r="J236" s="1"/>
  <c r="L235"/>
  <c r="C238" l="1"/>
  <c r="F237"/>
  <c r="D237"/>
  <c r="E237" s="1"/>
  <c r="H237" s="1"/>
  <c r="I237" s="1"/>
  <c r="J237" s="1"/>
  <c r="L236"/>
  <c r="C239" l="1"/>
  <c r="F238"/>
  <c r="D238"/>
  <c r="E238" s="1"/>
  <c r="H238" s="1"/>
  <c r="I238" s="1"/>
  <c r="J238" s="1"/>
  <c r="L237"/>
  <c r="C240" l="1"/>
  <c r="F239"/>
  <c r="D239"/>
  <c r="E239" s="1"/>
  <c r="H239" s="1"/>
  <c r="I239" s="1"/>
  <c r="J239" s="1"/>
  <c r="L238"/>
  <c r="C241" l="1"/>
  <c r="F240"/>
  <c r="D240"/>
  <c r="E240" s="1"/>
  <c r="H240" s="1"/>
  <c r="I240" s="1"/>
  <c r="J240" s="1"/>
  <c r="L239"/>
  <c r="L240" l="1"/>
  <c r="C242"/>
  <c r="F241"/>
  <c r="D241"/>
  <c r="E241" s="1"/>
  <c r="H241" s="1"/>
  <c r="I241" s="1"/>
  <c r="J241" s="1"/>
  <c r="L241" l="1"/>
  <c r="C243"/>
  <c r="F242"/>
  <c r="D242"/>
  <c r="E242" s="1"/>
  <c r="H242" s="1"/>
  <c r="I242" s="1"/>
  <c r="J242" s="1"/>
  <c r="C244" l="1"/>
  <c r="F243"/>
  <c r="D243"/>
  <c r="E243" s="1"/>
  <c r="H243" s="1"/>
  <c r="I243" s="1"/>
  <c r="J243" s="1"/>
  <c r="L242"/>
  <c r="C245" l="1"/>
  <c r="F244"/>
  <c r="D244"/>
  <c r="E244" s="1"/>
  <c r="H244" s="1"/>
  <c r="I244" s="1"/>
  <c r="J244" s="1"/>
  <c r="L243"/>
  <c r="C246" l="1"/>
  <c r="F245"/>
  <c r="D245"/>
  <c r="E245" s="1"/>
  <c r="H245" s="1"/>
  <c r="I245" s="1"/>
  <c r="J245" s="1"/>
  <c r="L244"/>
  <c r="C247" l="1"/>
  <c r="F246"/>
  <c r="D246"/>
  <c r="E246" s="1"/>
  <c r="H246" s="1"/>
  <c r="I246" s="1"/>
  <c r="J246" s="1"/>
  <c r="L245"/>
  <c r="C248" l="1"/>
  <c r="F247"/>
  <c r="D247"/>
  <c r="E247" s="1"/>
  <c r="H247" s="1"/>
  <c r="I247" s="1"/>
  <c r="J247" s="1"/>
  <c r="L246"/>
  <c r="C249" l="1"/>
  <c r="F248"/>
  <c r="D248"/>
  <c r="E248" s="1"/>
  <c r="H248" s="1"/>
  <c r="I248" s="1"/>
  <c r="J248" s="1"/>
  <c r="L247"/>
  <c r="C250" l="1"/>
  <c r="F249"/>
  <c r="D249"/>
  <c r="E249" s="1"/>
  <c r="H249" s="1"/>
  <c r="I249" s="1"/>
  <c r="J249" s="1"/>
  <c r="L248"/>
  <c r="L249" l="1"/>
  <c r="C251"/>
  <c r="F250"/>
  <c r="D250"/>
  <c r="E250" s="1"/>
  <c r="H250" s="1"/>
  <c r="I250" s="1"/>
  <c r="J250" s="1"/>
  <c r="C252" l="1"/>
  <c r="F251"/>
  <c r="D251"/>
  <c r="E251" s="1"/>
  <c r="H251" s="1"/>
  <c r="I251" s="1"/>
  <c r="J251" s="1"/>
  <c r="L250"/>
  <c r="C253" l="1"/>
  <c r="F252"/>
  <c r="D252"/>
  <c r="E252" s="1"/>
  <c r="H252" s="1"/>
  <c r="I252" s="1"/>
  <c r="J252" s="1"/>
  <c r="L251"/>
  <c r="L252" l="1"/>
  <c r="C254"/>
  <c r="F253"/>
  <c r="D253"/>
  <c r="E253" s="1"/>
  <c r="H253" s="1"/>
  <c r="I253" s="1"/>
  <c r="J253" s="1"/>
  <c r="C255" l="1"/>
  <c r="F254"/>
  <c r="D254"/>
  <c r="E254" s="1"/>
  <c r="H254" s="1"/>
  <c r="I254" s="1"/>
  <c r="J254" s="1"/>
  <c r="L253"/>
  <c r="C256" l="1"/>
  <c r="F255"/>
  <c r="D255"/>
  <c r="E255" s="1"/>
  <c r="H255" s="1"/>
  <c r="I255" s="1"/>
  <c r="J255" s="1"/>
  <c r="L254"/>
  <c r="L255" l="1"/>
  <c r="C257"/>
  <c r="F256"/>
  <c r="D256"/>
  <c r="E256" s="1"/>
  <c r="H256" s="1"/>
  <c r="I256" s="1"/>
  <c r="J256" s="1"/>
  <c r="C258" l="1"/>
  <c r="F257"/>
  <c r="D257"/>
  <c r="E257" s="1"/>
  <c r="H257" s="1"/>
  <c r="I257" s="1"/>
  <c r="J257" s="1"/>
  <c r="L256"/>
  <c r="C259" l="1"/>
  <c r="F258"/>
  <c r="D258"/>
  <c r="E258" s="1"/>
  <c r="H258" s="1"/>
  <c r="I258" s="1"/>
  <c r="J258" s="1"/>
  <c r="L257"/>
  <c r="L258" l="1"/>
  <c r="C260"/>
  <c r="F259"/>
  <c r="D259"/>
  <c r="E259" s="1"/>
  <c r="H259" s="1"/>
  <c r="I259" s="1"/>
  <c r="J259" s="1"/>
  <c r="C261" l="1"/>
  <c r="F260"/>
  <c r="D260"/>
  <c r="E260" s="1"/>
  <c r="H260" s="1"/>
  <c r="I260" s="1"/>
  <c r="J260" s="1"/>
  <c r="L259"/>
  <c r="C262" l="1"/>
  <c r="F261"/>
  <c r="D261"/>
  <c r="E261" s="1"/>
  <c r="H261" s="1"/>
  <c r="I261" s="1"/>
  <c r="J261" s="1"/>
  <c r="L260"/>
  <c r="C263" l="1"/>
  <c r="F262"/>
  <c r="D262"/>
  <c r="E262" s="1"/>
  <c r="H262" s="1"/>
  <c r="I262" s="1"/>
  <c r="J262" s="1"/>
  <c r="L261"/>
  <c r="C264" l="1"/>
  <c r="F263"/>
  <c r="D263"/>
  <c r="E263" s="1"/>
  <c r="H263" s="1"/>
  <c r="I263" s="1"/>
  <c r="J263" s="1"/>
  <c r="L262"/>
  <c r="C265" l="1"/>
  <c r="F264"/>
  <c r="D264"/>
  <c r="E264" s="1"/>
  <c r="H264" s="1"/>
  <c r="I264" s="1"/>
  <c r="J264" s="1"/>
  <c r="L263"/>
  <c r="C266" l="1"/>
  <c r="F265"/>
  <c r="D265"/>
  <c r="E265" s="1"/>
  <c r="H265" s="1"/>
  <c r="I265" s="1"/>
  <c r="J265" s="1"/>
  <c r="L264"/>
  <c r="C267" l="1"/>
  <c r="F266"/>
  <c r="D266"/>
  <c r="E266" s="1"/>
  <c r="H266" s="1"/>
  <c r="I266" s="1"/>
  <c r="J266" s="1"/>
  <c r="L265"/>
  <c r="C268" l="1"/>
  <c r="F267"/>
  <c r="D267"/>
  <c r="E267" s="1"/>
  <c r="H267" s="1"/>
  <c r="I267" s="1"/>
  <c r="J267" s="1"/>
  <c r="L266"/>
  <c r="C269" l="1"/>
  <c r="F268"/>
  <c r="D268"/>
  <c r="E268" s="1"/>
  <c r="H268" s="1"/>
  <c r="I268" s="1"/>
  <c r="J268" s="1"/>
  <c r="L267"/>
  <c r="C270" l="1"/>
  <c r="F269"/>
  <c r="D269"/>
  <c r="E269" s="1"/>
  <c r="H269" s="1"/>
  <c r="I269" s="1"/>
  <c r="J269" s="1"/>
  <c r="L268"/>
  <c r="C271" l="1"/>
  <c r="F270"/>
  <c r="D270"/>
  <c r="E270" s="1"/>
  <c r="H270" s="1"/>
  <c r="I270" s="1"/>
  <c r="J270" s="1"/>
  <c r="L269"/>
  <c r="C272" l="1"/>
  <c r="F271"/>
  <c r="D271"/>
  <c r="E271" s="1"/>
  <c r="H271" s="1"/>
  <c r="I271" s="1"/>
  <c r="J271" s="1"/>
  <c r="L270"/>
  <c r="C273" l="1"/>
  <c r="F272"/>
  <c r="D272"/>
  <c r="E272" s="1"/>
  <c r="H272" s="1"/>
  <c r="I272" s="1"/>
  <c r="J272" s="1"/>
  <c r="L271"/>
  <c r="C274" l="1"/>
  <c r="F273"/>
  <c r="D273"/>
  <c r="E273" s="1"/>
  <c r="H273" s="1"/>
  <c r="I273" s="1"/>
  <c r="J273" s="1"/>
  <c r="L272"/>
  <c r="C275" l="1"/>
  <c r="F274"/>
  <c r="D274"/>
  <c r="E274" s="1"/>
  <c r="H274" s="1"/>
  <c r="I274" s="1"/>
  <c r="J274" s="1"/>
  <c r="L273"/>
  <c r="C276" l="1"/>
  <c r="F275"/>
  <c r="D275"/>
  <c r="E275" s="1"/>
  <c r="H275" s="1"/>
  <c r="I275" s="1"/>
  <c r="J275" s="1"/>
  <c r="L274"/>
  <c r="C277" l="1"/>
  <c r="F276"/>
  <c r="D276"/>
  <c r="E276" s="1"/>
  <c r="H276" s="1"/>
  <c r="I276" s="1"/>
  <c r="J276" s="1"/>
  <c r="L275"/>
  <c r="C278" l="1"/>
  <c r="F277"/>
  <c r="D277"/>
  <c r="E277" s="1"/>
  <c r="H277" s="1"/>
  <c r="I277" s="1"/>
  <c r="J277" s="1"/>
  <c r="L276"/>
  <c r="C279" l="1"/>
  <c r="F278"/>
  <c r="D278"/>
  <c r="E278" s="1"/>
  <c r="H278" s="1"/>
  <c r="I278" s="1"/>
  <c r="J278" s="1"/>
  <c r="L277"/>
  <c r="C280" l="1"/>
  <c r="F279"/>
  <c r="D279"/>
  <c r="E279" s="1"/>
  <c r="H279" s="1"/>
  <c r="I279" s="1"/>
  <c r="J279" s="1"/>
  <c r="L278"/>
  <c r="C281" l="1"/>
  <c r="F280"/>
  <c r="D280"/>
  <c r="E280" s="1"/>
  <c r="H280" s="1"/>
  <c r="I280" s="1"/>
  <c r="J280" s="1"/>
  <c r="L279"/>
  <c r="L280" l="1"/>
  <c r="C282"/>
  <c r="F281"/>
  <c r="D281"/>
  <c r="E281" s="1"/>
  <c r="H281" s="1"/>
  <c r="I281" s="1"/>
  <c r="J281" s="1"/>
  <c r="L281" l="1"/>
  <c r="C283"/>
  <c r="F282"/>
  <c r="D282"/>
  <c r="E282" s="1"/>
  <c r="H282" s="1"/>
  <c r="I282" s="1"/>
  <c r="J282" s="1"/>
  <c r="L282" l="1"/>
  <c r="C284"/>
  <c r="F283"/>
  <c r="D283"/>
  <c r="E283" s="1"/>
  <c r="H283" s="1"/>
  <c r="I283" s="1"/>
  <c r="J283" s="1"/>
  <c r="L283" l="1"/>
  <c r="C285"/>
  <c r="F284"/>
  <c r="D284"/>
  <c r="E284" s="1"/>
  <c r="H284" s="1"/>
  <c r="I284" s="1"/>
  <c r="J284" s="1"/>
  <c r="C286" l="1"/>
  <c r="F285"/>
  <c r="D285"/>
  <c r="E285" s="1"/>
  <c r="H285" s="1"/>
  <c r="I285" s="1"/>
  <c r="J285" s="1"/>
  <c r="L284"/>
  <c r="L285" l="1"/>
  <c r="C287"/>
  <c r="F286"/>
  <c r="D286"/>
  <c r="E286" s="1"/>
  <c r="H286" s="1"/>
  <c r="I286" s="1"/>
  <c r="J286" s="1"/>
  <c r="C288" l="1"/>
  <c r="F287"/>
  <c r="D287"/>
  <c r="E287" s="1"/>
  <c r="H287" s="1"/>
  <c r="I287" s="1"/>
  <c r="J287" s="1"/>
  <c r="L286"/>
  <c r="C289" l="1"/>
  <c r="F288"/>
  <c r="D288"/>
  <c r="E288" s="1"/>
  <c r="H288" s="1"/>
  <c r="I288" s="1"/>
  <c r="J288" s="1"/>
  <c r="L287"/>
  <c r="L288" l="1"/>
  <c r="C290"/>
  <c r="F289"/>
  <c r="D289"/>
  <c r="E289" s="1"/>
  <c r="H289" s="1"/>
  <c r="I289" s="1"/>
  <c r="J289" s="1"/>
  <c r="C291" l="1"/>
  <c r="F290"/>
  <c r="D290"/>
  <c r="E290" s="1"/>
  <c r="H290" s="1"/>
  <c r="I290" s="1"/>
  <c r="J290" s="1"/>
  <c r="L289"/>
  <c r="C292" l="1"/>
  <c r="F291"/>
  <c r="D291"/>
  <c r="E291" s="1"/>
  <c r="H291" s="1"/>
  <c r="I291" s="1"/>
  <c r="J291" s="1"/>
  <c r="L290"/>
  <c r="C293" l="1"/>
  <c r="F292"/>
  <c r="D292"/>
  <c r="E292" s="1"/>
  <c r="H292" s="1"/>
  <c r="I292" s="1"/>
  <c r="J292" s="1"/>
  <c r="L291"/>
  <c r="C294" l="1"/>
  <c r="F293"/>
  <c r="D293"/>
  <c r="E293" s="1"/>
  <c r="H293" s="1"/>
  <c r="I293" s="1"/>
  <c r="J293" s="1"/>
  <c r="L292"/>
  <c r="C295" l="1"/>
  <c r="F294"/>
  <c r="D294"/>
  <c r="E294" s="1"/>
  <c r="H294" s="1"/>
  <c r="I294" s="1"/>
  <c r="J294" s="1"/>
  <c r="L293"/>
  <c r="C296" l="1"/>
  <c r="F295"/>
  <c r="D295"/>
  <c r="E295" s="1"/>
  <c r="H295" s="1"/>
  <c r="I295" s="1"/>
  <c r="J295" s="1"/>
  <c r="L294"/>
  <c r="C297" l="1"/>
  <c r="F296"/>
  <c r="D296"/>
  <c r="E296" s="1"/>
  <c r="H296" s="1"/>
  <c r="I296" s="1"/>
  <c r="J296" s="1"/>
  <c r="L295"/>
  <c r="C298" l="1"/>
  <c r="F297"/>
  <c r="D297"/>
  <c r="E297" s="1"/>
  <c r="H297" s="1"/>
  <c r="I297" s="1"/>
  <c r="J297" s="1"/>
  <c r="L296"/>
  <c r="C299" l="1"/>
  <c r="F298"/>
  <c r="D298"/>
  <c r="E298" s="1"/>
  <c r="H298" s="1"/>
  <c r="I298" s="1"/>
  <c r="J298" s="1"/>
  <c r="L297"/>
  <c r="C300" l="1"/>
  <c r="F299"/>
  <c r="D299"/>
  <c r="E299" s="1"/>
  <c r="H299" s="1"/>
  <c r="I299" s="1"/>
  <c r="J299" s="1"/>
  <c r="L298"/>
  <c r="L299" l="1"/>
  <c r="C301"/>
  <c r="F300"/>
  <c r="D300"/>
  <c r="E300" s="1"/>
  <c r="H300" s="1"/>
  <c r="I300" s="1"/>
  <c r="J300" s="1"/>
  <c r="C302" l="1"/>
  <c r="F301"/>
  <c r="D301"/>
  <c r="E301" s="1"/>
  <c r="H301" s="1"/>
  <c r="I301" s="1"/>
  <c r="J301" s="1"/>
  <c r="L300"/>
  <c r="C303" l="1"/>
  <c r="F302"/>
  <c r="D302"/>
  <c r="E302" s="1"/>
  <c r="H302" s="1"/>
  <c r="I302" s="1"/>
  <c r="J302" s="1"/>
  <c r="L301"/>
  <c r="C304" l="1"/>
  <c r="F303"/>
  <c r="D303"/>
  <c r="E303" s="1"/>
  <c r="H303" s="1"/>
  <c r="I303" s="1"/>
  <c r="J303" s="1"/>
  <c r="L302"/>
  <c r="C305" l="1"/>
  <c r="F304"/>
  <c r="D304"/>
  <c r="E304" s="1"/>
  <c r="H304" s="1"/>
  <c r="I304" s="1"/>
  <c r="J304" s="1"/>
  <c r="L303"/>
  <c r="C306" l="1"/>
  <c r="F305"/>
  <c r="D305"/>
  <c r="E305" s="1"/>
  <c r="H305" s="1"/>
  <c r="I305" s="1"/>
  <c r="J305" s="1"/>
  <c r="L304"/>
  <c r="C307" l="1"/>
  <c r="F306"/>
  <c r="D306"/>
  <c r="E306" s="1"/>
  <c r="H306" s="1"/>
  <c r="I306" s="1"/>
  <c r="J306" s="1"/>
  <c r="L305"/>
  <c r="C308" l="1"/>
  <c r="F307"/>
  <c r="D307"/>
  <c r="E307" s="1"/>
  <c r="H307" s="1"/>
  <c r="I307" s="1"/>
  <c r="J307" s="1"/>
  <c r="L306"/>
  <c r="C309" l="1"/>
  <c r="F308"/>
  <c r="D308"/>
  <c r="E308" s="1"/>
  <c r="H308" s="1"/>
  <c r="I308" s="1"/>
  <c r="J308" s="1"/>
  <c r="L307"/>
  <c r="C310" l="1"/>
  <c r="F309"/>
  <c r="D309"/>
  <c r="E309" s="1"/>
  <c r="H309" s="1"/>
  <c r="I309" s="1"/>
  <c r="J309" s="1"/>
  <c r="L308"/>
  <c r="C311" l="1"/>
  <c r="F310"/>
  <c r="D310"/>
  <c r="E310" s="1"/>
  <c r="H310" s="1"/>
  <c r="I310" s="1"/>
  <c r="J310" s="1"/>
  <c r="L309"/>
  <c r="L310" l="1"/>
  <c r="C312"/>
  <c r="F311"/>
  <c r="D311"/>
  <c r="E311" s="1"/>
  <c r="H311" s="1"/>
  <c r="I311" s="1"/>
  <c r="J311" s="1"/>
  <c r="C313" l="1"/>
  <c r="F312"/>
  <c r="D312"/>
  <c r="E312" s="1"/>
  <c r="H312" s="1"/>
  <c r="I312" s="1"/>
  <c r="J312" s="1"/>
  <c r="L311"/>
  <c r="C314" l="1"/>
  <c r="F313"/>
  <c r="D313"/>
  <c r="E313" s="1"/>
  <c r="H313" s="1"/>
  <c r="I313" s="1"/>
  <c r="J313" s="1"/>
  <c r="L312"/>
  <c r="L313" l="1"/>
  <c r="C315"/>
  <c r="F314"/>
  <c r="D314"/>
  <c r="E314" s="1"/>
  <c r="H314" s="1"/>
  <c r="I314" s="1"/>
  <c r="J314" s="1"/>
  <c r="C316" l="1"/>
  <c r="F315"/>
  <c r="D315"/>
  <c r="E315" s="1"/>
  <c r="H315" s="1"/>
  <c r="I315" s="1"/>
  <c r="J315" s="1"/>
  <c r="L314"/>
  <c r="C317" l="1"/>
  <c r="F316"/>
  <c r="D316"/>
  <c r="E316" s="1"/>
  <c r="H316" s="1"/>
  <c r="I316" s="1"/>
  <c r="J316" s="1"/>
  <c r="L315"/>
  <c r="L316" l="1"/>
  <c r="C318"/>
  <c r="F317"/>
  <c r="D317"/>
  <c r="E317" s="1"/>
  <c r="H317" s="1"/>
  <c r="I317" s="1"/>
  <c r="J317" s="1"/>
  <c r="C319" l="1"/>
  <c r="F318"/>
  <c r="D318"/>
  <c r="E318" s="1"/>
  <c r="H318" s="1"/>
  <c r="I318" s="1"/>
  <c r="J318" s="1"/>
  <c r="L317"/>
  <c r="C320" l="1"/>
  <c r="F319"/>
  <c r="D319"/>
  <c r="E319" s="1"/>
  <c r="H319" s="1"/>
  <c r="I319" s="1"/>
  <c r="J319" s="1"/>
  <c r="L318"/>
  <c r="L319" l="1"/>
  <c r="C321"/>
  <c r="F320"/>
  <c r="D320"/>
  <c r="E320" s="1"/>
  <c r="H320" s="1"/>
  <c r="I320" s="1"/>
  <c r="J320" s="1"/>
  <c r="C322" l="1"/>
  <c r="F321"/>
  <c r="D321"/>
  <c r="E321" s="1"/>
  <c r="H321" s="1"/>
  <c r="I321" s="1"/>
  <c r="J321" s="1"/>
  <c r="L320"/>
  <c r="C323" l="1"/>
  <c r="F322"/>
  <c r="D322"/>
  <c r="E322" s="1"/>
  <c r="H322" s="1"/>
  <c r="I322" s="1"/>
  <c r="J322" s="1"/>
  <c r="L321"/>
  <c r="C324" l="1"/>
  <c r="F323"/>
  <c r="D323"/>
  <c r="E323" s="1"/>
  <c r="H323" s="1"/>
  <c r="I323" s="1"/>
  <c r="J323" s="1"/>
  <c r="L322"/>
  <c r="C325" l="1"/>
  <c r="F324"/>
  <c r="D324"/>
  <c r="E324" s="1"/>
  <c r="H324" s="1"/>
  <c r="I324" s="1"/>
  <c r="J324" s="1"/>
  <c r="L323"/>
  <c r="C326" l="1"/>
  <c r="F325"/>
  <c r="D325"/>
  <c r="E325" s="1"/>
  <c r="H325" s="1"/>
  <c r="I325" s="1"/>
  <c r="J325" s="1"/>
  <c r="L324"/>
  <c r="C327" l="1"/>
  <c r="F326"/>
  <c r="D326"/>
  <c r="E326" s="1"/>
  <c r="H326" s="1"/>
  <c r="I326" s="1"/>
  <c r="J326" s="1"/>
  <c r="L325"/>
  <c r="C328" l="1"/>
  <c r="F327"/>
  <c r="D327"/>
  <c r="E327" s="1"/>
  <c r="H327" s="1"/>
  <c r="I327" s="1"/>
  <c r="J327" s="1"/>
  <c r="L326"/>
  <c r="C329" l="1"/>
  <c r="F328"/>
  <c r="D328"/>
  <c r="E328" s="1"/>
  <c r="H328" s="1"/>
  <c r="I328" s="1"/>
  <c r="J328" s="1"/>
  <c r="L327"/>
  <c r="C330" l="1"/>
  <c r="F329"/>
  <c r="D329"/>
  <c r="E329" s="1"/>
  <c r="H329" s="1"/>
  <c r="I329" s="1"/>
  <c r="J329" s="1"/>
  <c r="L328"/>
  <c r="C331" l="1"/>
  <c r="F330"/>
  <c r="D330"/>
  <c r="E330" s="1"/>
  <c r="H330" s="1"/>
  <c r="I330" s="1"/>
  <c r="J330" s="1"/>
  <c r="L329"/>
  <c r="C332" l="1"/>
  <c r="F331"/>
  <c r="D331"/>
  <c r="E331" s="1"/>
  <c r="H331" s="1"/>
  <c r="I331" s="1"/>
  <c r="J331" s="1"/>
  <c r="L330"/>
  <c r="C333" l="1"/>
  <c r="F332"/>
  <c r="D332"/>
  <c r="E332" s="1"/>
  <c r="H332" s="1"/>
  <c r="I332" s="1"/>
  <c r="J332" s="1"/>
  <c r="L331"/>
  <c r="C334" l="1"/>
  <c r="F333"/>
  <c r="D333"/>
  <c r="E333" s="1"/>
  <c r="H333" s="1"/>
  <c r="I333" s="1"/>
  <c r="J333" s="1"/>
  <c r="L332"/>
  <c r="C335" l="1"/>
  <c r="F334"/>
  <c r="D334"/>
  <c r="E334" s="1"/>
  <c r="H334" s="1"/>
  <c r="I334" s="1"/>
  <c r="J334" s="1"/>
  <c r="L333"/>
  <c r="C336" l="1"/>
  <c r="F335"/>
  <c r="D335"/>
  <c r="E335" s="1"/>
  <c r="H335" s="1"/>
  <c r="I335" s="1"/>
  <c r="J335" s="1"/>
  <c r="L334"/>
  <c r="C337" l="1"/>
  <c r="F336"/>
  <c r="D336"/>
  <c r="E336" s="1"/>
  <c r="H336" s="1"/>
  <c r="I336" s="1"/>
  <c r="J336" s="1"/>
  <c r="L335"/>
  <c r="C338" l="1"/>
  <c r="F337"/>
  <c r="D337"/>
  <c r="E337" s="1"/>
  <c r="H337" s="1"/>
  <c r="I337" s="1"/>
  <c r="J337" s="1"/>
  <c r="L336"/>
  <c r="C339" l="1"/>
  <c r="F338"/>
  <c r="D338"/>
  <c r="E338" s="1"/>
  <c r="H338" s="1"/>
  <c r="I338" s="1"/>
  <c r="J338" s="1"/>
  <c r="L337"/>
  <c r="C340" l="1"/>
  <c r="F339"/>
  <c r="D339"/>
  <c r="E339" s="1"/>
  <c r="H339" s="1"/>
  <c r="I339" s="1"/>
  <c r="J339" s="1"/>
  <c r="L338"/>
  <c r="C341" l="1"/>
  <c r="F340"/>
  <c r="D340"/>
  <c r="E340" s="1"/>
  <c r="H340" s="1"/>
  <c r="I340" s="1"/>
  <c r="J340" s="1"/>
  <c r="L339"/>
  <c r="C342" l="1"/>
  <c r="F341"/>
  <c r="D341"/>
  <c r="E341" s="1"/>
  <c r="H341" s="1"/>
  <c r="I341" s="1"/>
  <c r="J341" s="1"/>
  <c r="L340"/>
  <c r="C343" l="1"/>
  <c r="F342"/>
  <c r="D342"/>
  <c r="E342" s="1"/>
  <c r="H342" s="1"/>
  <c r="I342" s="1"/>
  <c r="J342" s="1"/>
  <c r="L341"/>
  <c r="C344" l="1"/>
  <c r="F343"/>
  <c r="D343"/>
  <c r="E343" s="1"/>
  <c r="H343" s="1"/>
  <c r="I343" s="1"/>
  <c r="J343" s="1"/>
  <c r="L342"/>
  <c r="C345" l="1"/>
  <c r="F344"/>
  <c r="D344"/>
  <c r="E344" s="1"/>
  <c r="H344" s="1"/>
  <c r="I344" s="1"/>
  <c r="J344" s="1"/>
  <c r="L343"/>
  <c r="C346" l="1"/>
  <c r="F345"/>
  <c r="D345"/>
  <c r="E345" s="1"/>
  <c r="H345" s="1"/>
  <c r="I345" s="1"/>
  <c r="J345" s="1"/>
  <c r="L344"/>
  <c r="C347" l="1"/>
  <c r="F346"/>
  <c r="D346"/>
  <c r="E346" s="1"/>
  <c r="H346" s="1"/>
  <c r="I346" s="1"/>
  <c r="J346" s="1"/>
  <c r="L345"/>
  <c r="C348" l="1"/>
  <c r="F347"/>
  <c r="D347"/>
  <c r="E347" s="1"/>
  <c r="H347" s="1"/>
  <c r="I347" s="1"/>
  <c r="J347" s="1"/>
  <c r="L346"/>
  <c r="C349" l="1"/>
  <c r="F348"/>
  <c r="D348"/>
  <c r="E348" s="1"/>
  <c r="H348" s="1"/>
  <c r="I348" s="1"/>
  <c r="J348" s="1"/>
  <c r="L347"/>
  <c r="L348" l="1"/>
  <c r="C350"/>
  <c r="F349"/>
  <c r="D349"/>
  <c r="E349" s="1"/>
  <c r="H349" s="1"/>
  <c r="I349" s="1"/>
  <c r="J349" s="1"/>
  <c r="C351" l="1"/>
  <c r="F350"/>
  <c r="D350"/>
  <c r="E350" s="1"/>
  <c r="H350" s="1"/>
  <c r="I350" s="1"/>
  <c r="J350" s="1"/>
  <c r="L349"/>
  <c r="C352" l="1"/>
  <c r="F351"/>
  <c r="D351"/>
  <c r="E351" s="1"/>
  <c r="H351" s="1"/>
  <c r="I351" s="1"/>
  <c r="J351" s="1"/>
  <c r="L350"/>
  <c r="L351" l="1"/>
  <c r="C353"/>
  <c r="F352"/>
  <c r="D352"/>
  <c r="E352" s="1"/>
  <c r="H352" s="1"/>
  <c r="I352" s="1"/>
  <c r="J352" s="1"/>
  <c r="C354" l="1"/>
  <c r="F353"/>
  <c r="D353"/>
  <c r="E353" s="1"/>
  <c r="H353" s="1"/>
  <c r="I353" s="1"/>
  <c r="J353" s="1"/>
  <c r="L352"/>
  <c r="C355" l="1"/>
  <c r="F354"/>
  <c r="D354"/>
  <c r="E354" s="1"/>
  <c r="H354" s="1"/>
  <c r="I354" s="1"/>
  <c r="J354" s="1"/>
  <c r="L353"/>
  <c r="L354" l="1"/>
  <c r="C356"/>
  <c r="F355"/>
  <c r="D355"/>
  <c r="E355" s="1"/>
  <c r="H355" s="1"/>
  <c r="I355" s="1"/>
  <c r="J355" s="1"/>
  <c r="C357" l="1"/>
  <c r="F356"/>
  <c r="D356"/>
  <c r="E356" s="1"/>
  <c r="H356" s="1"/>
  <c r="I356" s="1"/>
  <c r="J356" s="1"/>
  <c r="L355"/>
  <c r="C358" l="1"/>
  <c r="F357"/>
  <c r="D357"/>
  <c r="E357" s="1"/>
  <c r="H357" s="1"/>
  <c r="I357" s="1"/>
  <c r="J357" s="1"/>
  <c r="L356"/>
  <c r="L357" l="1"/>
  <c r="C359"/>
  <c r="F358"/>
  <c r="D358"/>
  <c r="E358" s="1"/>
  <c r="H358" s="1"/>
  <c r="I358" s="1"/>
  <c r="J358" s="1"/>
  <c r="C360" l="1"/>
  <c r="F359"/>
  <c r="D359"/>
  <c r="E359" s="1"/>
  <c r="H359" s="1"/>
  <c r="I359" s="1"/>
  <c r="J359" s="1"/>
  <c r="L358"/>
  <c r="C361" l="1"/>
  <c r="F360"/>
  <c r="D360"/>
  <c r="E360" s="1"/>
  <c r="H360" s="1"/>
  <c r="I360" s="1"/>
  <c r="J360" s="1"/>
  <c r="L359"/>
  <c r="L360" l="1"/>
  <c r="C362"/>
  <c r="F361"/>
  <c r="D361"/>
  <c r="E361" s="1"/>
  <c r="H361" s="1"/>
  <c r="I361" s="1"/>
  <c r="J361" s="1"/>
  <c r="C363" l="1"/>
  <c r="F362"/>
  <c r="D362"/>
  <c r="E362" s="1"/>
  <c r="H362" s="1"/>
  <c r="I362" s="1"/>
  <c r="J362" s="1"/>
  <c r="L361"/>
  <c r="C364" l="1"/>
  <c r="F363"/>
  <c r="D363"/>
  <c r="E363" s="1"/>
  <c r="H363" s="1"/>
  <c r="I363" s="1"/>
  <c r="J363" s="1"/>
  <c r="L362"/>
  <c r="L363" l="1"/>
  <c r="C365"/>
  <c r="F364"/>
  <c r="D364"/>
  <c r="E364" s="1"/>
  <c r="H364" s="1"/>
  <c r="I364" s="1"/>
  <c r="J364" s="1"/>
  <c r="C366" l="1"/>
  <c r="F365"/>
  <c r="D365"/>
  <c r="E365" s="1"/>
  <c r="H365" s="1"/>
  <c r="I365" s="1"/>
  <c r="J365" s="1"/>
  <c r="L364"/>
  <c r="C367" l="1"/>
  <c r="F366"/>
  <c r="D366"/>
  <c r="E366" s="1"/>
  <c r="H366" s="1"/>
  <c r="I366" s="1"/>
  <c r="J366" s="1"/>
  <c r="L365"/>
  <c r="L366" l="1"/>
  <c r="C368"/>
  <c r="F367"/>
  <c r="D367"/>
  <c r="E367" s="1"/>
  <c r="H367" s="1"/>
  <c r="I367" s="1"/>
  <c r="J367" s="1"/>
  <c r="C369" l="1"/>
  <c r="F368"/>
  <c r="D368"/>
  <c r="E368" s="1"/>
  <c r="H368" s="1"/>
  <c r="I368" s="1"/>
  <c r="J368" s="1"/>
  <c r="L367"/>
  <c r="C370" l="1"/>
  <c r="F369"/>
  <c r="D369"/>
  <c r="E369" s="1"/>
  <c r="H369" s="1"/>
  <c r="I369" s="1"/>
  <c r="J369" s="1"/>
  <c r="L368"/>
  <c r="L369" l="1"/>
  <c r="C371"/>
  <c r="F370"/>
  <c r="D370"/>
  <c r="E370" s="1"/>
  <c r="H370" s="1"/>
  <c r="I370" s="1"/>
  <c r="J370" s="1"/>
  <c r="C372" l="1"/>
  <c r="F371"/>
  <c r="D371"/>
  <c r="E371" s="1"/>
  <c r="H371" s="1"/>
  <c r="I371" s="1"/>
  <c r="J371" s="1"/>
  <c r="L370"/>
  <c r="C373" l="1"/>
  <c r="F372"/>
  <c r="D372"/>
  <c r="E372" s="1"/>
  <c r="H372" s="1"/>
  <c r="I372" s="1"/>
  <c r="J372" s="1"/>
  <c r="L371"/>
  <c r="L372" l="1"/>
  <c r="C374"/>
  <c r="F373"/>
  <c r="D373"/>
  <c r="E373" s="1"/>
  <c r="H373" s="1"/>
  <c r="I373" s="1"/>
  <c r="J373" s="1"/>
  <c r="C375" l="1"/>
  <c r="F374"/>
  <c r="D374"/>
  <c r="E374" s="1"/>
  <c r="H374" s="1"/>
  <c r="I374" s="1"/>
  <c r="J374" s="1"/>
  <c r="L373"/>
  <c r="C376" l="1"/>
  <c r="F375"/>
  <c r="D375"/>
  <c r="E375" s="1"/>
  <c r="H375" s="1"/>
  <c r="I375" s="1"/>
  <c r="J375" s="1"/>
  <c r="L374"/>
  <c r="C377" l="1"/>
  <c r="F376"/>
  <c r="D376"/>
  <c r="E376" s="1"/>
  <c r="H376" s="1"/>
  <c r="I376" s="1"/>
  <c r="J376" s="1"/>
  <c r="L375"/>
  <c r="C378" l="1"/>
  <c r="F377"/>
  <c r="D377"/>
  <c r="E377" s="1"/>
  <c r="H377" s="1"/>
  <c r="I377" s="1"/>
  <c r="J377" s="1"/>
  <c r="L376"/>
  <c r="C379" l="1"/>
  <c r="F378"/>
  <c r="D378"/>
  <c r="E378" s="1"/>
  <c r="H378" s="1"/>
  <c r="I378" s="1"/>
  <c r="J378" s="1"/>
  <c r="L377"/>
  <c r="L378" l="1"/>
  <c r="C380"/>
  <c r="F379"/>
  <c r="D379"/>
  <c r="E379" s="1"/>
  <c r="H379" s="1"/>
  <c r="I379" s="1"/>
  <c r="J379" s="1"/>
  <c r="C381" l="1"/>
  <c r="F380"/>
  <c r="D380"/>
  <c r="E380" s="1"/>
  <c r="H380" s="1"/>
  <c r="I380" s="1"/>
  <c r="J380" s="1"/>
  <c r="L379"/>
  <c r="L380" l="1"/>
  <c r="C382"/>
  <c r="F381"/>
  <c r="D381"/>
  <c r="E381" s="1"/>
  <c r="H381" s="1"/>
  <c r="I381" s="1"/>
  <c r="J381" s="1"/>
  <c r="L381" l="1"/>
  <c r="C383"/>
  <c r="F382"/>
  <c r="D382"/>
  <c r="E382" s="1"/>
  <c r="H382" s="1"/>
  <c r="I382" s="1"/>
  <c r="J382" s="1"/>
  <c r="L382" l="1"/>
  <c r="C384"/>
  <c r="F383"/>
  <c r="D383"/>
  <c r="E383" s="1"/>
  <c r="H383" s="1"/>
  <c r="I383" s="1"/>
  <c r="J383" s="1"/>
  <c r="C385" l="1"/>
  <c r="F384"/>
  <c r="D384"/>
  <c r="E384" s="1"/>
  <c r="H384" s="1"/>
  <c r="I384" s="1"/>
  <c r="J384" s="1"/>
  <c r="L383"/>
  <c r="L384" l="1"/>
  <c r="C386"/>
  <c r="F385"/>
  <c r="D385"/>
  <c r="E385" s="1"/>
  <c r="H385" s="1"/>
  <c r="I385" s="1"/>
  <c r="J385" s="1"/>
  <c r="L385" l="1"/>
  <c r="C387"/>
  <c r="F386"/>
  <c r="D386"/>
  <c r="E386" s="1"/>
  <c r="H386" s="1"/>
  <c r="I386" s="1"/>
  <c r="J386" s="1"/>
  <c r="L386" l="1"/>
  <c r="C388"/>
  <c r="F387"/>
  <c r="D387"/>
  <c r="E387" s="1"/>
  <c r="H387" s="1"/>
  <c r="I387" s="1"/>
  <c r="J387" s="1"/>
  <c r="C389" l="1"/>
  <c r="F388"/>
  <c r="D388"/>
  <c r="E388" s="1"/>
  <c r="H388" s="1"/>
  <c r="I388" s="1"/>
  <c r="J388" s="1"/>
  <c r="L387"/>
  <c r="L388" l="1"/>
  <c r="C390"/>
  <c r="F389"/>
  <c r="D389"/>
  <c r="E389" s="1"/>
  <c r="H389" s="1"/>
  <c r="I389" s="1"/>
  <c r="J389" s="1"/>
  <c r="L389" l="1"/>
  <c r="C391"/>
  <c r="F390"/>
  <c r="D390"/>
  <c r="E390" s="1"/>
  <c r="H390" s="1"/>
  <c r="I390" s="1"/>
  <c r="J390" s="1"/>
  <c r="L390" l="1"/>
  <c r="C392"/>
  <c r="F391"/>
  <c r="D391"/>
  <c r="E391" s="1"/>
  <c r="H391" s="1"/>
  <c r="I391" s="1"/>
  <c r="J391" s="1"/>
  <c r="C393" l="1"/>
  <c r="F392"/>
  <c r="D392"/>
  <c r="E392" s="1"/>
  <c r="H392" s="1"/>
  <c r="I392" s="1"/>
  <c r="J392" s="1"/>
  <c r="L391"/>
  <c r="L392" l="1"/>
  <c r="C394"/>
  <c r="F393"/>
  <c r="D393"/>
  <c r="E393" s="1"/>
  <c r="H393" s="1"/>
  <c r="I393" s="1"/>
  <c r="J393" s="1"/>
  <c r="L393" l="1"/>
  <c r="C395"/>
  <c r="F394"/>
  <c r="D394"/>
  <c r="E394" s="1"/>
  <c r="H394" s="1"/>
  <c r="I394" s="1"/>
  <c r="J394" s="1"/>
  <c r="L394" l="1"/>
  <c r="C396"/>
  <c r="F395"/>
  <c r="D395"/>
  <c r="E395" s="1"/>
  <c r="H395" s="1"/>
  <c r="I395" s="1"/>
  <c r="J395" s="1"/>
  <c r="C397" l="1"/>
  <c r="F396"/>
  <c r="D396"/>
  <c r="E396" s="1"/>
  <c r="H396" s="1"/>
  <c r="I396" s="1"/>
  <c r="J396" s="1"/>
  <c r="L395"/>
  <c r="L396" l="1"/>
  <c r="C398"/>
  <c r="F397"/>
  <c r="D397"/>
  <c r="E397" s="1"/>
  <c r="H397" s="1"/>
  <c r="I397" s="1"/>
  <c r="J397" s="1"/>
  <c r="L397" l="1"/>
  <c r="C399"/>
  <c r="F398"/>
  <c r="D398"/>
  <c r="E398" s="1"/>
  <c r="H398" s="1"/>
  <c r="I398" s="1"/>
  <c r="J398" s="1"/>
  <c r="C400" l="1"/>
  <c r="F399"/>
  <c r="D399"/>
  <c r="E399" s="1"/>
  <c r="H399" s="1"/>
  <c r="I399" s="1"/>
  <c r="J399" s="1"/>
  <c r="L398"/>
  <c r="C401" l="1"/>
  <c r="F400"/>
  <c r="D400"/>
  <c r="E400" s="1"/>
  <c r="H400" s="1"/>
  <c r="I400" s="1"/>
  <c r="J400" s="1"/>
  <c r="L399"/>
  <c r="C402" l="1"/>
  <c r="F401"/>
  <c r="D401"/>
  <c r="E401" s="1"/>
  <c r="H401" s="1"/>
  <c r="I401" s="1"/>
  <c r="J401" s="1"/>
  <c r="L400"/>
  <c r="C403" l="1"/>
  <c r="F402"/>
  <c r="D402"/>
  <c r="E402" s="1"/>
  <c r="H402" s="1"/>
  <c r="I402" s="1"/>
  <c r="J402" s="1"/>
  <c r="L401"/>
  <c r="L402" l="1"/>
  <c r="C404"/>
  <c r="F403"/>
  <c r="D403"/>
  <c r="E403" s="1"/>
  <c r="H403" s="1"/>
  <c r="I403" s="1"/>
  <c r="J403" s="1"/>
  <c r="C405" l="1"/>
  <c r="F404"/>
  <c r="D404"/>
  <c r="E404" s="1"/>
  <c r="H404" s="1"/>
  <c r="I404" s="1"/>
  <c r="J404" s="1"/>
  <c r="L403"/>
  <c r="C406" l="1"/>
  <c r="F405"/>
  <c r="D405"/>
  <c r="E405" s="1"/>
  <c r="H405" s="1"/>
  <c r="I405" s="1"/>
  <c r="J405" s="1"/>
  <c r="L404"/>
  <c r="C407" l="1"/>
  <c r="F406"/>
  <c r="D406"/>
  <c r="E406" s="1"/>
  <c r="H406" s="1"/>
  <c r="I406" s="1"/>
  <c r="J406" s="1"/>
  <c r="L405"/>
  <c r="L406" l="1"/>
  <c r="C408"/>
  <c r="F407"/>
  <c r="D407"/>
  <c r="E407" s="1"/>
  <c r="H407" s="1"/>
  <c r="I407" s="1"/>
  <c r="J407" s="1"/>
  <c r="C409" l="1"/>
  <c r="F408"/>
  <c r="D408"/>
  <c r="E408" s="1"/>
  <c r="H408" s="1"/>
  <c r="I408" s="1"/>
  <c r="J408" s="1"/>
  <c r="L407"/>
  <c r="L408" l="1"/>
  <c r="C410"/>
  <c r="F409"/>
  <c r="D409"/>
  <c r="E409" s="1"/>
  <c r="H409" s="1"/>
  <c r="I409" s="1"/>
  <c r="J409" s="1"/>
  <c r="F410" l="1"/>
  <c r="D410"/>
  <c r="E410" s="1"/>
  <c r="H410" s="1"/>
  <c r="I410" s="1"/>
  <c r="J410" s="1"/>
  <c r="L409"/>
  <c r="L410" l="1"/>
  <c r="N410" s="1"/>
  <c r="N41"/>
  <c r="N73"/>
  <c r="N102"/>
  <c r="N135"/>
  <c r="N168"/>
  <c r="N201"/>
  <c r="N232"/>
  <c r="N264"/>
  <c r="N295"/>
  <c r="N326"/>
  <c r="N342"/>
  <c r="N360"/>
  <c r="N374"/>
  <c r="N388"/>
  <c r="N396"/>
  <c r="N409"/>
  <c r="N405"/>
  <c r="N407" l="1"/>
  <c r="N400"/>
  <c r="N392"/>
  <c r="N382"/>
  <c r="N365"/>
  <c r="N350"/>
  <c r="N336"/>
  <c r="N312"/>
  <c r="N278"/>
  <c r="N247"/>
  <c r="N217"/>
  <c r="N184"/>
  <c r="N150"/>
  <c r="N121"/>
  <c r="N86"/>
  <c r="N57"/>
  <c r="N21"/>
  <c r="N404"/>
  <c r="N401"/>
  <c r="N406"/>
  <c r="N402"/>
  <c r="N398"/>
  <c r="N391"/>
  <c r="N389"/>
  <c r="N383"/>
  <c r="N377"/>
  <c r="N373"/>
  <c r="N362"/>
  <c r="N352"/>
  <c r="N348"/>
  <c r="N338"/>
  <c r="N329"/>
  <c r="N321"/>
  <c r="N304"/>
  <c r="N288"/>
  <c r="N272"/>
  <c r="N256"/>
  <c r="N238"/>
  <c r="N224"/>
  <c r="N208"/>
  <c r="N191"/>
  <c r="N176"/>
  <c r="N162"/>
  <c r="N142"/>
  <c r="N131"/>
  <c r="N110"/>
  <c r="N94"/>
  <c r="N81"/>
  <c r="N62"/>
  <c r="N49"/>
  <c r="N33"/>
  <c r="N13"/>
  <c r="N408"/>
  <c r="N403"/>
  <c r="N399"/>
  <c r="N395"/>
  <c r="N397"/>
  <c r="N394"/>
  <c r="N393"/>
  <c r="N390"/>
  <c r="N387"/>
  <c r="N386"/>
  <c r="N385"/>
  <c r="N379"/>
  <c r="N375"/>
  <c r="N370"/>
  <c r="N369"/>
  <c r="N366"/>
  <c r="N358"/>
  <c r="N356"/>
  <c r="N354"/>
  <c r="N346"/>
  <c r="N343"/>
  <c r="N340"/>
  <c r="N335"/>
  <c r="N333"/>
  <c r="N328"/>
  <c r="N324"/>
  <c r="N316"/>
  <c r="N310"/>
  <c r="N301"/>
  <c r="N292"/>
  <c r="N285"/>
  <c r="N276"/>
  <c r="N268"/>
  <c r="N259"/>
  <c r="N251"/>
  <c r="N244"/>
  <c r="N234"/>
  <c r="N227"/>
  <c r="N222"/>
  <c r="N213"/>
  <c r="N203"/>
  <c r="N196"/>
  <c r="N190"/>
  <c r="N182"/>
  <c r="N172"/>
  <c r="N163"/>
  <c r="N156"/>
  <c r="N149"/>
  <c r="N140"/>
  <c r="N132"/>
  <c r="N126"/>
  <c r="N117"/>
  <c r="N109"/>
  <c r="N101"/>
  <c r="N90"/>
  <c r="N82"/>
  <c r="N77"/>
  <c r="N69"/>
  <c r="N58"/>
  <c r="N53"/>
  <c r="N45"/>
  <c r="N37"/>
  <c r="N29"/>
  <c r="N20"/>
  <c r="N11"/>
  <c r="N384"/>
  <c r="N381"/>
  <c r="N380"/>
  <c r="N378"/>
  <c r="N376"/>
  <c r="N371"/>
  <c r="N372"/>
  <c r="N368"/>
  <c r="N367"/>
  <c r="N364"/>
  <c r="N361"/>
  <c r="N363"/>
  <c r="N359"/>
  <c r="N355"/>
  <c r="N357"/>
  <c r="N353"/>
  <c r="N349"/>
  <c r="N351"/>
  <c r="N347"/>
  <c r="N344"/>
  <c r="N345"/>
  <c r="N341"/>
  <c r="N339"/>
  <c r="N337"/>
  <c r="N334"/>
  <c r="N331"/>
  <c r="N332"/>
  <c r="N330"/>
  <c r="N327"/>
  <c r="N325"/>
  <c r="N322"/>
  <c r="N318"/>
  <c r="N314"/>
  <c r="N308"/>
  <c r="N306"/>
  <c r="N302"/>
  <c r="N297"/>
  <c r="N296"/>
  <c r="N290"/>
  <c r="N286"/>
  <c r="N283"/>
  <c r="N281"/>
  <c r="N273"/>
  <c r="N270"/>
  <c r="N266"/>
  <c r="N262"/>
  <c r="N257"/>
  <c r="N254"/>
  <c r="N250"/>
  <c r="N245"/>
  <c r="N243"/>
  <c r="N239"/>
  <c r="N237"/>
  <c r="N231"/>
  <c r="N229"/>
  <c r="N221"/>
  <c r="N220"/>
  <c r="N212"/>
  <c r="N211"/>
  <c r="N207"/>
  <c r="N202"/>
  <c r="N197"/>
  <c r="N195"/>
  <c r="N189"/>
  <c r="N187"/>
  <c r="N181"/>
  <c r="N179"/>
  <c r="N173"/>
  <c r="N171"/>
  <c r="N167"/>
  <c r="N160"/>
  <c r="N159"/>
  <c r="N155"/>
  <c r="N153"/>
  <c r="N145"/>
  <c r="N141"/>
  <c r="N137"/>
  <c r="N134"/>
  <c r="N129"/>
  <c r="N124"/>
  <c r="N120"/>
  <c r="N119"/>
  <c r="N115"/>
  <c r="N111"/>
  <c r="N107"/>
  <c r="N103"/>
  <c r="N96"/>
  <c r="N92"/>
  <c r="N88"/>
  <c r="N84"/>
  <c r="N80"/>
  <c r="N76"/>
  <c r="N72"/>
  <c r="N71"/>
  <c r="N64"/>
  <c r="N63"/>
  <c r="N59"/>
  <c r="N52"/>
  <c r="N50"/>
  <c r="N44"/>
  <c r="N43"/>
  <c r="N38"/>
  <c r="N35"/>
  <c r="N31"/>
  <c r="N24"/>
  <c r="N25"/>
  <c r="N18"/>
  <c r="N16"/>
  <c r="N10"/>
  <c r="N323"/>
  <c r="N320"/>
  <c r="N317"/>
  <c r="N319"/>
  <c r="N315"/>
  <c r="N313"/>
  <c r="N311"/>
  <c r="N309"/>
  <c r="N305"/>
  <c r="N307"/>
  <c r="N303"/>
  <c r="N300"/>
  <c r="N298"/>
  <c r="N299"/>
  <c r="N294"/>
  <c r="N293"/>
  <c r="N291"/>
  <c r="N289"/>
  <c r="N287"/>
  <c r="N284"/>
  <c r="N282"/>
  <c r="N279"/>
  <c r="N277"/>
  <c r="N280"/>
  <c r="N275"/>
  <c r="N274"/>
  <c r="N271"/>
  <c r="N269"/>
  <c r="N267"/>
  <c r="N265"/>
  <c r="N263"/>
  <c r="N261"/>
  <c r="N260"/>
  <c r="N258"/>
  <c r="N253"/>
  <c r="N255"/>
  <c r="N252"/>
  <c r="N248"/>
  <c r="N249"/>
  <c r="N246"/>
  <c r="N242"/>
  <c r="N241"/>
  <c r="N240"/>
  <c r="N236"/>
  <c r="N235"/>
  <c r="N233"/>
  <c r="N230"/>
  <c r="N228"/>
  <c r="N226"/>
  <c r="N225"/>
  <c r="N223"/>
  <c r="N218"/>
  <c r="N219"/>
  <c r="N216"/>
  <c r="N215"/>
  <c r="N214"/>
  <c r="N209"/>
  <c r="N210"/>
  <c r="N206"/>
  <c r="N205"/>
  <c r="N204"/>
  <c r="N200"/>
  <c r="N199"/>
  <c r="N198"/>
  <c r="N194"/>
  <c r="N193"/>
  <c r="N192"/>
  <c r="N188"/>
  <c r="N186"/>
  <c r="N185"/>
  <c r="N183"/>
  <c r="N180"/>
  <c r="N178"/>
  <c r="N175"/>
  <c r="N177"/>
  <c r="N174"/>
  <c r="N169"/>
  <c r="N170"/>
  <c r="N166"/>
  <c r="N165"/>
  <c r="N164"/>
  <c r="N161"/>
  <c r="N158"/>
  <c r="N157"/>
  <c r="N154"/>
  <c r="N151"/>
  <c r="N152"/>
  <c r="N148"/>
  <c r="N146"/>
  <c r="N147"/>
  <c r="N144"/>
  <c r="N143"/>
  <c r="N139"/>
  <c r="N138"/>
  <c r="N136"/>
  <c r="N133"/>
  <c r="N130"/>
  <c r="N127"/>
  <c r="N128"/>
  <c r="N123"/>
  <c r="N125"/>
  <c r="N122"/>
  <c r="N118"/>
  <c r="N116"/>
  <c r="N114"/>
  <c r="N112"/>
  <c r="N113"/>
  <c r="N108"/>
  <c r="N106"/>
  <c r="N104"/>
  <c r="N105"/>
  <c r="N100"/>
  <c r="N98"/>
  <c r="N99"/>
  <c r="N97"/>
  <c r="N95"/>
  <c r="N93"/>
  <c r="N91"/>
  <c r="N89"/>
  <c r="N87"/>
  <c r="N85"/>
  <c r="N83"/>
  <c r="N78"/>
  <c r="N79"/>
  <c r="N74"/>
  <c r="N75"/>
  <c r="N70"/>
  <c r="N68"/>
  <c r="N66"/>
  <c r="N67"/>
  <c r="N65"/>
  <c r="N60"/>
  <c r="N61"/>
  <c r="N56"/>
  <c r="N54"/>
  <c r="N55"/>
  <c r="N51"/>
  <c r="N47"/>
  <c r="N48"/>
  <c r="N42"/>
  <c r="N46"/>
  <c r="N39"/>
  <c r="N40"/>
  <c r="N36"/>
  <c r="N34"/>
  <c r="N32"/>
  <c r="N30"/>
  <c r="N28"/>
  <c r="N27"/>
  <c r="N26"/>
  <c r="N23"/>
  <c r="N22"/>
  <c r="N19"/>
  <c r="N17"/>
  <c r="N15"/>
  <c r="N14"/>
  <c r="N12"/>
  <c r="N8" l="1"/>
</calcChain>
</file>

<file path=xl/sharedStrings.xml><?xml version="1.0" encoding="utf-8"?>
<sst xmlns="http://schemas.openxmlformats.org/spreadsheetml/2006/main" count="18" uniqueCount="17">
  <si>
    <t>alpha</t>
  </si>
  <si>
    <t>beta</t>
  </si>
  <si>
    <t>gamma</t>
  </si>
  <si>
    <t>delta</t>
  </si>
  <si>
    <t>tau</t>
  </si>
  <si>
    <t>x*</t>
  </si>
  <si>
    <t>G</t>
  </si>
  <si>
    <t>DWL</t>
  </si>
  <si>
    <t>y</t>
  </si>
  <si>
    <t>Alpha</t>
  </si>
  <si>
    <t>Beta</t>
  </si>
  <si>
    <t>Gamma</t>
  </si>
  <si>
    <t>TB</t>
  </si>
  <si>
    <t>surplus</t>
  </si>
  <si>
    <t>.</t>
  </si>
  <si>
    <t>surplus - DWL</t>
  </si>
  <si>
    <t>optimal tax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</si>
</sst>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DWL(t)</c:v>
          </c:tx>
          <c:marker>
            <c:symbol val="none"/>
          </c:marker>
          <c:xVal>
            <c:numRef>
              <c:f>Sheet1!$C$10:$C$410</c:f>
              <c:numCache>
                <c:formatCode>General</c:formatCode>
                <c:ptCount val="40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  <c:pt idx="179">
                  <c:v>89.5</c:v>
                </c:pt>
                <c:pt idx="180">
                  <c:v>90</c:v>
                </c:pt>
                <c:pt idx="181">
                  <c:v>90.5</c:v>
                </c:pt>
                <c:pt idx="182">
                  <c:v>91</c:v>
                </c:pt>
                <c:pt idx="183">
                  <c:v>91.5</c:v>
                </c:pt>
                <c:pt idx="184">
                  <c:v>92</c:v>
                </c:pt>
                <c:pt idx="185">
                  <c:v>92.5</c:v>
                </c:pt>
                <c:pt idx="186">
                  <c:v>93</c:v>
                </c:pt>
                <c:pt idx="187">
                  <c:v>93.5</c:v>
                </c:pt>
                <c:pt idx="188">
                  <c:v>94</c:v>
                </c:pt>
                <c:pt idx="189">
                  <c:v>94.5</c:v>
                </c:pt>
                <c:pt idx="190">
                  <c:v>95</c:v>
                </c:pt>
                <c:pt idx="191">
                  <c:v>95.5</c:v>
                </c:pt>
                <c:pt idx="192">
                  <c:v>96</c:v>
                </c:pt>
                <c:pt idx="193">
                  <c:v>96.5</c:v>
                </c:pt>
                <c:pt idx="194">
                  <c:v>97</c:v>
                </c:pt>
                <c:pt idx="195">
                  <c:v>97.5</c:v>
                </c:pt>
                <c:pt idx="196">
                  <c:v>98</c:v>
                </c:pt>
                <c:pt idx="197">
                  <c:v>98.5</c:v>
                </c:pt>
                <c:pt idx="198">
                  <c:v>99</c:v>
                </c:pt>
                <c:pt idx="199">
                  <c:v>99.5</c:v>
                </c:pt>
                <c:pt idx="200">
                  <c:v>100</c:v>
                </c:pt>
                <c:pt idx="201">
                  <c:v>100.5</c:v>
                </c:pt>
                <c:pt idx="202">
                  <c:v>101</c:v>
                </c:pt>
                <c:pt idx="203">
                  <c:v>101.5</c:v>
                </c:pt>
                <c:pt idx="204">
                  <c:v>102</c:v>
                </c:pt>
                <c:pt idx="205">
                  <c:v>102.5</c:v>
                </c:pt>
                <c:pt idx="206">
                  <c:v>103</c:v>
                </c:pt>
                <c:pt idx="207">
                  <c:v>103.5</c:v>
                </c:pt>
                <c:pt idx="208">
                  <c:v>104</c:v>
                </c:pt>
                <c:pt idx="209">
                  <c:v>104.5</c:v>
                </c:pt>
                <c:pt idx="210">
                  <c:v>105</c:v>
                </c:pt>
                <c:pt idx="211">
                  <c:v>105.5</c:v>
                </c:pt>
                <c:pt idx="212">
                  <c:v>106</c:v>
                </c:pt>
                <c:pt idx="213">
                  <c:v>106.5</c:v>
                </c:pt>
                <c:pt idx="214">
                  <c:v>107</c:v>
                </c:pt>
                <c:pt idx="215">
                  <c:v>107.5</c:v>
                </c:pt>
                <c:pt idx="216">
                  <c:v>108</c:v>
                </c:pt>
                <c:pt idx="217">
                  <c:v>108.5</c:v>
                </c:pt>
                <c:pt idx="218">
                  <c:v>109</c:v>
                </c:pt>
                <c:pt idx="219">
                  <c:v>109.5</c:v>
                </c:pt>
                <c:pt idx="220">
                  <c:v>110</c:v>
                </c:pt>
                <c:pt idx="221">
                  <c:v>110.5</c:v>
                </c:pt>
                <c:pt idx="222">
                  <c:v>111</c:v>
                </c:pt>
                <c:pt idx="223">
                  <c:v>111.5</c:v>
                </c:pt>
                <c:pt idx="224">
                  <c:v>112</c:v>
                </c:pt>
                <c:pt idx="225">
                  <c:v>112.5</c:v>
                </c:pt>
                <c:pt idx="226">
                  <c:v>113</c:v>
                </c:pt>
                <c:pt idx="227">
                  <c:v>113.5</c:v>
                </c:pt>
                <c:pt idx="228">
                  <c:v>114</c:v>
                </c:pt>
                <c:pt idx="229">
                  <c:v>114.5</c:v>
                </c:pt>
                <c:pt idx="230">
                  <c:v>115</c:v>
                </c:pt>
                <c:pt idx="231">
                  <c:v>115.5</c:v>
                </c:pt>
                <c:pt idx="232">
                  <c:v>116</c:v>
                </c:pt>
                <c:pt idx="233">
                  <c:v>116.5</c:v>
                </c:pt>
                <c:pt idx="234">
                  <c:v>117</c:v>
                </c:pt>
                <c:pt idx="235">
                  <c:v>117.5</c:v>
                </c:pt>
                <c:pt idx="236">
                  <c:v>118</c:v>
                </c:pt>
                <c:pt idx="237">
                  <c:v>118.5</c:v>
                </c:pt>
                <c:pt idx="238">
                  <c:v>119</c:v>
                </c:pt>
                <c:pt idx="239">
                  <c:v>119.5</c:v>
                </c:pt>
                <c:pt idx="240">
                  <c:v>120</c:v>
                </c:pt>
                <c:pt idx="241">
                  <c:v>120.5</c:v>
                </c:pt>
                <c:pt idx="242">
                  <c:v>121</c:v>
                </c:pt>
                <c:pt idx="243">
                  <c:v>121.5</c:v>
                </c:pt>
                <c:pt idx="244">
                  <c:v>122</c:v>
                </c:pt>
                <c:pt idx="245">
                  <c:v>122.5</c:v>
                </c:pt>
                <c:pt idx="246">
                  <c:v>123</c:v>
                </c:pt>
                <c:pt idx="247">
                  <c:v>123.5</c:v>
                </c:pt>
                <c:pt idx="248">
                  <c:v>124</c:v>
                </c:pt>
                <c:pt idx="249">
                  <c:v>124.5</c:v>
                </c:pt>
                <c:pt idx="250">
                  <c:v>125</c:v>
                </c:pt>
                <c:pt idx="251">
                  <c:v>125.5</c:v>
                </c:pt>
                <c:pt idx="252">
                  <c:v>126</c:v>
                </c:pt>
                <c:pt idx="253">
                  <c:v>126.5</c:v>
                </c:pt>
                <c:pt idx="254">
                  <c:v>127</c:v>
                </c:pt>
                <c:pt idx="255">
                  <c:v>127.5</c:v>
                </c:pt>
                <c:pt idx="256">
                  <c:v>128</c:v>
                </c:pt>
                <c:pt idx="257">
                  <c:v>128.5</c:v>
                </c:pt>
                <c:pt idx="258">
                  <c:v>129</c:v>
                </c:pt>
                <c:pt idx="259">
                  <c:v>129.5</c:v>
                </c:pt>
                <c:pt idx="260">
                  <c:v>130</c:v>
                </c:pt>
                <c:pt idx="261">
                  <c:v>130.5</c:v>
                </c:pt>
                <c:pt idx="262">
                  <c:v>131</c:v>
                </c:pt>
                <c:pt idx="263">
                  <c:v>131.5</c:v>
                </c:pt>
                <c:pt idx="264">
                  <c:v>132</c:v>
                </c:pt>
                <c:pt idx="265">
                  <c:v>132.5</c:v>
                </c:pt>
                <c:pt idx="266">
                  <c:v>133</c:v>
                </c:pt>
                <c:pt idx="267">
                  <c:v>133.5</c:v>
                </c:pt>
                <c:pt idx="268">
                  <c:v>134</c:v>
                </c:pt>
                <c:pt idx="269">
                  <c:v>134.5</c:v>
                </c:pt>
                <c:pt idx="270">
                  <c:v>135</c:v>
                </c:pt>
                <c:pt idx="271">
                  <c:v>135.5</c:v>
                </c:pt>
                <c:pt idx="272">
                  <c:v>136</c:v>
                </c:pt>
                <c:pt idx="273">
                  <c:v>136.5</c:v>
                </c:pt>
                <c:pt idx="274">
                  <c:v>137</c:v>
                </c:pt>
                <c:pt idx="275">
                  <c:v>137.5</c:v>
                </c:pt>
                <c:pt idx="276">
                  <c:v>138</c:v>
                </c:pt>
                <c:pt idx="277">
                  <c:v>138.5</c:v>
                </c:pt>
                <c:pt idx="278">
                  <c:v>139</c:v>
                </c:pt>
                <c:pt idx="279">
                  <c:v>139.5</c:v>
                </c:pt>
                <c:pt idx="280">
                  <c:v>140</c:v>
                </c:pt>
                <c:pt idx="281">
                  <c:v>140.5</c:v>
                </c:pt>
                <c:pt idx="282">
                  <c:v>141</c:v>
                </c:pt>
                <c:pt idx="283">
                  <c:v>141.5</c:v>
                </c:pt>
                <c:pt idx="284">
                  <c:v>142</c:v>
                </c:pt>
                <c:pt idx="285">
                  <c:v>142.5</c:v>
                </c:pt>
                <c:pt idx="286">
                  <c:v>143</c:v>
                </c:pt>
                <c:pt idx="287">
                  <c:v>143.5</c:v>
                </c:pt>
                <c:pt idx="288">
                  <c:v>144</c:v>
                </c:pt>
                <c:pt idx="289">
                  <c:v>144.5</c:v>
                </c:pt>
                <c:pt idx="290">
                  <c:v>145</c:v>
                </c:pt>
                <c:pt idx="291">
                  <c:v>145.5</c:v>
                </c:pt>
                <c:pt idx="292">
                  <c:v>146</c:v>
                </c:pt>
                <c:pt idx="293">
                  <c:v>146.5</c:v>
                </c:pt>
                <c:pt idx="294">
                  <c:v>147</c:v>
                </c:pt>
                <c:pt idx="295">
                  <c:v>147.5</c:v>
                </c:pt>
                <c:pt idx="296">
                  <c:v>148</c:v>
                </c:pt>
                <c:pt idx="297">
                  <c:v>148.5</c:v>
                </c:pt>
                <c:pt idx="298">
                  <c:v>149</c:v>
                </c:pt>
                <c:pt idx="299">
                  <c:v>149.5</c:v>
                </c:pt>
                <c:pt idx="300">
                  <c:v>150</c:v>
                </c:pt>
                <c:pt idx="301">
                  <c:v>150.5</c:v>
                </c:pt>
                <c:pt idx="302">
                  <c:v>151</c:v>
                </c:pt>
                <c:pt idx="303">
                  <c:v>151.5</c:v>
                </c:pt>
                <c:pt idx="304">
                  <c:v>152</c:v>
                </c:pt>
                <c:pt idx="305">
                  <c:v>152.5</c:v>
                </c:pt>
                <c:pt idx="306">
                  <c:v>153</c:v>
                </c:pt>
                <c:pt idx="307">
                  <c:v>153.5</c:v>
                </c:pt>
                <c:pt idx="308">
                  <c:v>154</c:v>
                </c:pt>
                <c:pt idx="309">
                  <c:v>154.5</c:v>
                </c:pt>
                <c:pt idx="310">
                  <c:v>155</c:v>
                </c:pt>
                <c:pt idx="311">
                  <c:v>155.5</c:v>
                </c:pt>
                <c:pt idx="312">
                  <c:v>156</c:v>
                </c:pt>
                <c:pt idx="313">
                  <c:v>156.5</c:v>
                </c:pt>
                <c:pt idx="314">
                  <c:v>157</c:v>
                </c:pt>
                <c:pt idx="315">
                  <c:v>157.5</c:v>
                </c:pt>
                <c:pt idx="316">
                  <c:v>158</c:v>
                </c:pt>
                <c:pt idx="317">
                  <c:v>158.5</c:v>
                </c:pt>
                <c:pt idx="318">
                  <c:v>159</c:v>
                </c:pt>
                <c:pt idx="319">
                  <c:v>159.5</c:v>
                </c:pt>
                <c:pt idx="320">
                  <c:v>160</c:v>
                </c:pt>
                <c:pt idx="321">
                  <c:v>160.5</c:v>
                </c:pt>
                <c:pt idx="322">
                  <c:v>161</c:v>
                </c:pt>
                <c:pt idx="323">
                  <c:v>161.5</c:v>
                </c:pt>
                <c:pt idx="324">
                  <c:v>162</c:v>
                </c:pt>
                <c:pt idx="325">
                  <c:v>162.5</c:v>
                </c:pt>
                <c:pt idx="326">
                  <c:v>163</c:v>
                </c:pt>
                <c:pt idx="327">
                  <c:v>163.5</c:v>
                </c:pt>
                <c:pt idx="328">
                  <c:v>164</c:v>
                </c:pt>
                <c:pt idx="329">
                  <c:v>164.5</c:v>
                </c:pt>
                <c:pt idx="330">
                  <c:v>165</c:v>
                </c:pt>
                <c:pt idx="331">
                  <c:v>165.5</c:v>
                </c:pt>
                <c:pt idx="332">
                  <c:v>166</c:v>
                </c:pt>
                <c:pt idx="333">
                  <c:v>166.5</c:v>
                </c:pt>
                <c:pt idx="334">
                  <c:v>167</c:v>
                </c:pt>
                <c:pt idx="335">
                  <c:v>167.5</c:v>
                </c:pt>
                <c:pt idx="336">
                  <c:v>168</c:v>
                </c:pt>
                <c:pt idx="337">
                  <c:v>168.5</c:v>
                </c:pt>
                <c:pt idx="338">
                  <c:v>169</c:v>
                </c:pt>
                <c:pt idx="339">
                  <c:v>169.5</c:v>
                </c:pt>
                <c:pt idx="340">
                  <c:v>170</c:v>
                </c:pt>
                <c:pt idx="341">
                  <c:v>170.5</c:v>
                </c:pt>
                <c:pt idx="342">
                  <c:v>171</c:v>
                </c:pt>
                <c:pt idx="343">
                  <c:v>171.5</c:v>
                </c:pt>
                <c:pt idx="344">
                  <c:v>172</c:v>
                </c:pt>
                <c:pt idx="345">
                  <c:v>172.5</c:v>
                </c:pt>
                <c:pt idx="346">
                  <c:v>173</c:v>
                </c:pt>
                <c:pt idx="347">
                  <c:v>173.5</c:v>
                </c:pt>
                <c:pt idx="348">
                  <c:v>174</c:v>
                </c:pt>
                <c:pt idx="349">
                  <c:v>174.5</c:v>
                </c:pt>
                <c:pt idx="350">
                  <c:v>175</c:v>
                </c:pt>
                <c:pt idx="351">
                  <c:v>175.5</c:v>
                </c:pt>
                <c:pt idx="352">
                  <c:v>176</c:v>
                </c:pt>
                <c:pt idx="353">
                  <c:v>176.5</c:v>
                </c:pt>
                <c:pt idx="354">
                  <c:v>177</c:v>
                </c:pt>
                <c:pt idx="355">
                  <c:v>177.5</c:v>
                </c:pt>
                <c:pt idx="356">
                  <c:v>178</c:v>
                </c:pt>
                <c:pt idx="357">
                  <c:v>178.5</c:v>
                </c:pt>
                <c:pt idx="358">
                  <c:v>179</c:v>
                </c:pt>
                <c:pt idx="359">
                  <c:v>179.5</c:v>
                </c:pt>
                <c:pt idx="360">
                  <c:v>180</c:v>
                </c:pt>
                <c:pt idx="361">
                  <c:v>180.5</c:v>
                </c:pt>
                <c:pt idx="362">
                  <c:v>181</c:v>
                </c:pt>
                <c:pt idx="363">
                  <c:v>181.5</c:v>
                </c:pt>
                <c:pt idx="364">
                  <c:v>182</c:v>
                </c:pt>
                <c:pt idx="365">
                  <c:v>182.5</c:v>
                </c:pt>
                <c:pt idx="366">
                  <c:v>183</c:v>
                </c:pt>
                <c:pt idx="367">
                  <c:v>183.5</c:v>
                </c:pt>
                <c:pt idx="368">
                  <c:v>184</c:v>
                </c:pt>
                <c:pt idx="369">
                  <c:v>184.5</c:v>
                </c:pt>
                <c:pt idx="370">
                  <c:v>185</c:v>
                </c:pt>
                <c:pt idx="371">
                  <c:v>185.5</c:v>
                </c:pt>
                <c:pt idx="372">
                  <c:v>186</c:v>
                </c:pt>
                <c:pt idx="373">
                  <c:v>186.5</c:v>
                </c:pt>
                <c:pt idx="374">
                  <c:v>187</c:v>
                </c:pt>
                <c:pt idx="375">
                  <c:v>187.5</c:v>
                </c:pt>
                <c:pt idx="376">
                  <c:v>188</c:v>
                </c:pt>
                <c:pt idx="377">
                  <c:v>188.5</c:v>
                </c:pt>
                <c:pt idx="378">
                  <c:v>189</c:v>
                </c:pt>
                <c:pt idx="379">
                  <c:v>189.5</c:v>
                </c:pt>
                <c:pt idx="380">
                  <c:v>190</c:v>
                </c:pt>
                <c:pt idx="381">
                  <c:v>190.5</c:v>
                </c:pt>
                <c:pt idx="382">
                  <c:v>191</c:v>
                </c:pt>
                <c:pt idx="383">
                  <c:v>191.5</c:v>
                </c:pt>
                <c:pt idx="384">
                  <c:v>192</c:v>
                </c:pt>
                <c:pt idx="385">
                  <c:v>192.5</c:v>
                </c:pt>
                <c:pt idx="386">
                  <c:v>193</c:v>
                </c:pt>
                <c:pt idx="387">
                  <c:v>193.5</c:v>
                </c:pt>
                <c:pt idx="388">
                  <c:v>194</c:v>
                </c:pt>
                <c:pt idx="389">
                  <c:v>194.5</c:v>
                </c:pt>
                <c:pt idx="390">
                  <c:v>195</c:v>
                </c:pt>
                <c:pt idx="391">
                  <c:v>195.5</c:v>
                </c:pt>
                <c:pt idx="392">
                  <c:v>196</c:v>
                </c:pt>
                <c:pt idx="393">
                  <c:v>196.5</c:v>
                </c:pt>
                <c:pt idx="394">
                  <c:v>197</c:v>
                </c:pt>
                <c:pt idx="395">
                  <c:v>197.5</c:v>
                </c:pt>
                <c:pt idx="396">
                  <c:v>198</c:v>
                </c:pt>
                <c:pt idx="397">
                  <c:v>198.5</c:v>
                </c:pt>
                <c:pt idx="398">
                  <c:v>199</c:v>
                </c:pt>
                <c:pt idx="399">
                  <c:v>199.5</c:v>
                </c:pt>
                <c:pt idx="400">
                  <c:v>200</c:v>
                </c:pt>
              </c:numCache>
            </c:numRef>
          </c:xVal>
          <c:yVal>
            <c:numRef>
              <c:f>Sheet1!$F$10:$F$410</c:f>
              <c:numCache>
                <c:formatCode>General</c:formatCode>
                <c:ptCount val="401"/>
                <c:pt idx="0">
                  <c:v>0</c:v>
                </c:pt>
                <c:pt idx="1">
                  <c:v>4.1666666666666664E-2</c:v>
                </c:pt>
                <c:pt idx="2">
                  <c:v>0.16666666666666666</c:v>
                </c:pt>
                <c:pt idx="3">
                  <c:v>0.375</c:v>
                </c:pt>
                <c:pt idx="4">
                  <c:v>0.66666666666666663</c:v>
                </c:pt>
                <c:pt idx="5">
                  <c:v>1.0416666666666667</c:v>
                </c:pt>
                <c:pt idx="6">
                  <c:v>1.5</c:v>
                </c:pt>
                <c:pt idx="7">
                  <c:v>2.0416666666666665</c:v>
                </c:pt>
                <c:pt idx="8">
                  <c:v>2.6666666666666665</c:v>
                </c:pt>
                <c:pt idx="9">
                  <c:v>3.375</c:v>
                </c:pt>
                <c:pt idx="10">
                  <c:v>4.166666666666667</c:v>
                </c:pt>
                <c:pt idx="11">
                  <c:v>5.041666666666667</c:v>
                </c:pt>
                <c:pt idx="12">
                  <c:v>6</c:v>
                </c:pt>
                <c:pt idx="13">
                  <c:v>7.041666666666667</c:v>
                </c:pt>
                <c:pt idx="14">
                  <c:v>8.1666666666666661</c:v>
                </c:pt>
                <c:pt idx="15">
                  <c:v>9.375</c:v>
                </c:pt>
                <c:pt idx="16">
                  <c:v>10.666666666666666</c:v>
                </c:pt>
                <c:pt idx="17">
                  <c:v>12.041666666666666</c:v>
                </c:pt>
                <c:pt idx="18">
                  <c:v>13.5</c:v>
                </c:pt>
                <c:pt idx="19">
                  <c:v>15.041666666666666</c:v>
                </c:pt>
                <c:pt idx="20">
                  <c:v>16.666666666666668</c:v>
                </c:pt>
                <c:pt idx="21">
                  <c:v>18.375</c:v>
                </c:pt>
                <c:pt idx="22">
                  <c:v>20.166666666666668</c:v>
                </c:pt>
                <c:pt idx="23">
                  <c:v>22.041666666666668</c:v>
                </c:pt>
                <c:pt idx="24">
                  <c:v>24</c:v>
                </c:pt>
                <c:pt idx="25">
                  <c:v>26.041666666666668</c:v>
                </c:pt>
                <c:pt idx="26">
                  <c:v>28.166666666666668</c:v>
                </c:pt>
                <c:pt idx="27">
                  <c:v>30.375</c:v>
                </c:pt>
                <c:pt idx="28">
                  <c:v>32.666666666666664</c:v>
                </c:pt>
                <c:pt idx="29">
                  <c:v>35.041666666666664</c:v>
                </c:pt>
                <c:pt idx="30">
                  <c:v>37.5</c:v>
                </c:pt>
                <c:pt idx="31">
                  <c:v>40.041666666666664</c:v>
                </c:pt>
                <c:pt idx="32">
                  <c:v>42.666666666666664</c:v>
                </c:pt>
                <c:pt idx="33">
                  <c:v>45.375</c:v>
                </c:pt>
                <c:pt idx="34">
                  <c:v>48.166666666666664</c:v>
                </c:pt>
                <c:pt idx="35">
                  <c:v>51.041666666666664</c:v>
                </c:pt>
                <c:pt idx="36">
                  <c:v>54</c:v>
                </c:pt>
                <c:pt idx="37">
                  <c:v>57.041666666666664</c:v>
                </c:pt>
                <c:pt idx="38">
                  <c:v>60.166666666666664</c:v>
                </c:pt>
                <c:pt idx="39">
                  <c:v>63.375</c:v>
                </c:pt>
                <c:pt idx="40">
                  <c:v>66.666666666666671</c:v>
                </c:pt>
                <c:pt idx="41">
                  <c:v>70.041666666666671</c:v>
                </c:pt>
                <c:pt idx="42">
                  <c:v>73.5</c:v>
                </c:pt>
                <c:pt idx="43">
                  <c:v>77.041666666666671</c:v>
                </c:pt>
                <c:pt idx="44">
                  <c:v>80.666666666666671</c:v>
                </c:pt>
                <c:pt idx="45">
                  <c:v>84.375</c:v>
                </c:pt>
                <c:pt idx="46">
                  <c:v>88.166666666666671</c:v>
                </c:pt>
                <c:pt idx="47">
                  <c:v>92.041666666666671</c:v>
                </c:pt>
                <c:pt idx="48">
                  <c:v>96</c:v>
                </c:pt>
                <c:pt idx="49">
                  <c:v>100.04166666666667</c:v>
                </c:pt>
                <c:pt idx="50">
                  <c:v>104.16666666666667</c:v>
                </c:pt>
                <c:pt idx="51">
                  <c:v>108.375</c:v>
                </c:pt>
                <c:pt idx="52">
                  <c:v>112.66666666666667</c:v>
                </c:pt>
                <c:pt idx="53">
                  <c:v>117.04166666666667</c:v>
                </c:pt>
                <c:pt idx="54">
                  <c:v>121.5</c:v>
                </c:pt>
                <c:pt idx="55">
                  <c:v>126.04166666666667</c:v>
                </c:pt>
                <c:pt idx="56">
                  <c:v>130.66666666666666</c:v>
                </c:pt>
                <c:pt idx="57">
                  <c:v>135.375</c:v>
                </c:pt>
                <c:pt idx="58">
                  <c:v>140.16666666666666</c:v>
                </c:pt>
                <c:pt idx="59">
                  <c:v>145.04166666666666</c:v>
                </c:pt>
                <c:pt idx="60">
                  <c:v>150</c:v>
                </c:pt>
                <c:pt idx="61">
                  <c:v>155.04166666666666</c:v>
                </c:pt>
                <c:pt idx="62">
                  <c:v>160.16666666666666</c:v>
                </c:pt>
                <c:pt idx="63">
                  <c:v>165.375</c:v>
                </c:pt>
                <c:pt idx="64">
                  <c:v>170.66666666666666</c:v>
                </c:pt>
                <c:pt idx="65">
                  <c:v>176.04166666666666</c:v>
                </c:pt>
                <c:pt idx="66">
                  <c:v>181.5</c:v>
                </c:pt>
                <c:pt idx="67">
                  <c:v>187.04166666666666</c:v>
                </c:pt>
                <c:pt idx="68">
                  <c:v>192.66666666666666</c:v>
                </c:pt>
                <c:pt idx="69">
                  <c:v>198.375</c:v>
                </c:pt>
                <c:pt idx="70">
                  <c:v>204.16666666666666</c:v>
                </c:pt>
                <c:pt idx="71">
                  <c:v>210.04166666666666</c:v>
                </c:pt>
                <c:pt idx="72">
                  <c:v>216</c:v>
                </c:pt>
                <c:pt idx="73">
                  <c:v>222.04166666666666</c:v>
                </c:pt>
                <c:pt idx="74">
                  <c:v>228.16666666666666</c:v>
                </c:pt>
                <c:pt idx="75">
                  <c:v>234.375</c:v>
                </c:pt>
                <c:pt idx="76">
                  <c:v>240.66666666666666</c:v>
                </c:pt>
                <c:pt idx="77">
                  <c:v>247.04166666666666</c:v>
                </c:pt>
                <c:pt idx="78">
                  <c:v>253.5</c:v>
                </c:pt>
                <c:pt idx="79">
                  <c:v>260.04166666666669</c:v>
                </c:pt>
                <c:pt idx="80">
                  <c:v>266.66666666666669</c:v>
                </c:pt>
                <c:pt idx="81">
                  <c:v>273.375</c:v>
                </c:pt>
                <c:pt idx="82">
                  <c:v>280.16666666666669</c:v>
                </c:pt>
                <c:pt idx="83">
                  <c:v>287.04166666666669</c:v>
                </c:pt>
                <c:pt idx="84">
                  <c:v>294</c:v>
                </c:pt>
                <c:pt idx="85">
                  <c:v>301.04166666666669</c:v>
                </c:pt>
                <c:pt idx="86">
                  <c:v>308.16666666666669</c:v>
                </c:pt>
                <c:pt idx="87">
                  <c:v>315.375</c:v>
                </c:pt>
                <c:pt idx="88">
                  <c:v>322.66666666666669</c:v>
                </c:pt>
                <c:pt idx="89">
                  <c:v>330.04166666666669</c:v>
                </c:pt>
                <c:pt idx="90">
                  <c:v>337.5</c:v>
                </c:pt>
                <c:pt idx="91">
                  <c:v>345.04166666666669</c:v>
                </c:pt>
                <c:pt idx="92">
                  <c:v>352.66666666666669</c:v>
                </c:pt>
                <c:pt idx="93">
                  <c:v>360.375</c:v>
                </c:pt>
                <c:pt idx="94">
                  <c:v>368.16666666666669</c:v>
                </c:pt>
                <c:pt idx="95">
                  <c:v>376.04166666666669</c:v>
                </c:pt>
                <c:pt idx="96">
                  <c:v>384</c:v>
                </c:pt>
                <c:pt idx="97">
                  <c:v>392.04166666666669</c:v>
                </c:pt>
                <c:pt idx="98">
                  <c:v>400.16666666666669</c:v>
                </c:pt>
                <c:pt idx="99">
                  <c:v>408.375</c:v>
                </c:pt>
                <c:pt idx="100">
                  <c:v>416.66666666666669</c:v>
                </c:pt>
                <c:pt idx="101">
                  <c:v>425.04166666666669</c:v>
                </c:pt>
                <c:pt idx="102">
                  <c:v>433.5</c:v>
                </c:pt>
                <c:pt idx="103">
                  <c:v>442.04166666666669</c:v>
                </c:pt>
                <c:pt idx="104">
                  <c:v>450.66666666666669</c:v>
                </c:pt>
                <c:pt idx="105">
                  <c:v>459.375</c:v>
                </c:pt>
                <c:pt idx="106">
                  <c:v>468.16666666666669</c:v>
                </c:pt>
                <c:pt idx="107">
                  <c:v>477.04166666666669</c:v>
                </c:pt>
                <c:pt idx="108">
                  <c:v>486</c:v>
                </c:pt>
                <c:pt idx="109">
                  <c:v>495.04166666666669</c:v>
                </c:pt>
                <c:pt idx="110">
                  <c:v>504.16666666666669</c:v>
                </c:pt>
                <c:pt idx="111">
                  <c:v>513.375</c:v>
                </c:pt>
                <c:pt idx="112">
                  <c:v>522.66666666666663</c:v>
                </c:pt>
                <c:pt idx="113">
                  <c:v>532.04166666666663</c:v>
                </c:pt>
                <c:pt idx="114">
                  <c:v>541.5</c:v>
                </c:pt>
                <c:pt idx="115">
                  <c:v>551.04166666666663</c:v>
                </c:pt>
                <c:pt idx="116">
                  <c:v>560.66666666666663</c:v>
                </c:pt>
                <c:pt idx="117">
                  <c:v>570.375</c:v>
                </c:pt>
                <c:pt idx="118">
                  <c:v>580.16666666666663</c:v>
                </c:pt>
                <c:pt idx="119">
                  <c:v>590.04166666666663</c:v>
                </c:pt>
                <c:pt idx="120">
                  <c:v>600</c:v>
                </c:pt>
                <c:pt idx="121">
                  <c:v>610.04166666666663</c:v>
                </c:pt>
                <c:pt idx="122">
                  <c:v>620.16666666666663</c:v>
                </c:pt>
                <c:pt idx="123">
                  <c:v>630.375</c:v>
                </c:pt>
                <c:pt idx="124">
                  <c:v>640.66666666666663</c:v>
                </c:pt>
                <c:pt idx="125">
                  <c:v>651.04166666666663</c:v>
                </c:pt>
                <c:pt idx="126">
                  <c:v>661.5</c:v>
                </c:pt>
                <c:pt idx="127">
                  <c:v>672.04166666666663</c:v>
                </c:pt>
                <c:pt idx="128">
                  <c:v>682.66666666666663</c:v>
                </c:pt>
                <c:pt idx="129">
                  <c:v>693.375</c:v>
                </c:pt>
                <c:pt idx="130">
                  <c:v>704.16666666666663</c:v>
                </c:pt>
                <c:pt idx="131">
                  <c:v>715.04166666666663</c:v>
                </c:pt>
                <c:pt idx="132">
                  <c:v>726</c:v>
                </c:pt>
                <c:pt idx="133">
                  <c:v>737.04166666666663</c:v>
                </c:pt>
                <c:pt idx="134">
                  <c:v>748.16666666666663</c:v>
                </c:pt>
                <c:pt idx="135">
                  <c:v>759.375</c:v>
                </c:pt>
                <c:pt idx="136">
                  <c:v>770.66666666666663</c:v>
                </c:pt>
                <c:pt idx="137">
                  <c:v>782.04166666666663</c:v>
                </c:pt>
                <c:pt idx="138">
                  <c:v>793.5</c:v>
                </c:pt>
                <c:pt idx="139">
                  <c:v>805.04166666666663</c:v>
                </c:pt>
                <c:pt idx="140">
                  <c:v>816.66666666666663</c:v>
                </c:pt>
                <c:pt idx="141">
                  <c:v>828.375</c:v>
                </c:pt>
                <c:pt idx="142">
                  <c:v>840.16666666666663</c:v>
                </c:pt>
                <c:pt idx="143">
                  <c:v>852.04166666666663</c:v>
                </c:pt>
                <c:pt idx="144">
                  <c:v>864</c:v>
                </c:pt>
                <c:pt idx="145">
                  <c:v>876.04166666666663</c:v>
                </c:pt>
                <c:pt idx="146">
                  <c:v>888.16666666666663</c:v>
                </c:pt>
                <c:pt idx="147">
                  <c:v>900.375</c:v>
                </c:pt>
                <c:pt idx="148">
                  <c:v>912.66666666666663</c:v>
                </c:pt>
                <c:pt idx="149">
                  <c:v>925.04166666666663</c:v>
                </c:pt>
                <c:pt idx="150">
                  <c:v>937.5</c:v>
                </c:pt>
                <c:pt idx="151">
                  <c:v>950.04166666666663</c:v>
                </c:pt>
                <c:pt idx="152">
                  <c:v>962.66666666666663</c:v>
                </c:pt>
                <c:pt idx="153">
                  <c:v>975.375</c:v>
                </c:pt>
                <c:pt idx="154">
                  <c:v>988.16666666666663</c:v>
                </c:pt>
                <c:pt idx="155">
                  <c:v>1001.0416666666666</c:v>
                </c:pt>
                <c:pt idx="156">
                  <c:v>1014</c:v>
                </c:pt>
                <c:pt idx="157">
                  <c:v>1027.0416666666667</c:v>
                </c:pt>
                <c:pt idx="158">
                  <c:v>1040.1666666666667</c:v>
                </c:pt>
                <c:pt idx="159">
                  <c:v>1053.375</c:v>
                </c:pt>
                <c:pt idx="160">
                  <c:v>1066.6666666666667</c:v>
                </c:pt>
                <c:pt idx="161">
                  <c:v>1080.0416666666667</c:v>
                </c:pt>
                <c:pt idx="162">
                  <c:v>1093.5</c:v>
                </c:pt>
                <c:pt idx="163">
                  <c:v>1107.0416666666667</c:v>
                </c:pt>
                <c:pt idx="164">
                  <c:v>1120.6666666666667</c:v>
                </c:pt>
                <c:pt idx="165">
                  <c:v>1134.375</c:v>
                </c:pt>
                <c:pt idx="166">
                  <c:v>1148.1666666666667</c:v>
                </c:pt>
                <c:pt idx="167">
                  <c:v>1162.0416666666667</c:v>
                </c:pt>
                <c:pt idx="168">
                  <c:v>1176</c:v>
                </c:pt>
                <c:pt idx="169">
                  <c:v>1190.0416666666667</c:v>
                </c:pt>
                <c:pt idx="170">
                  <c:v>1204.1666666666667</c:v>
                </c:pt>
                <c:pt idx="171">
                  <c:v>1218.375</c:v>
                </c:pt>
                <c:pt idx="172">
                  <c:v>1232.6666666666667</c:v>
                </c:pt>
                <c:pt idx="173">
                  <c:v>1247.0416666666667</c:v>
                </c:pt>
                <c:pt idx="174">
                  <c:v>1261.5</c:v>
                </c:pt>
                <c:pt idx="175">
                  <c:v>1276.0416666666667</c:v>
                </c:pt>
                <c:pt idx="176">
                  <c:v>1290.6666666666667</c:v>
                </c:pt>
                <c:pt idx="177">
                  <c:v>1305.375</c:v>
                </c:pt>
                <c:pt idx="178">
                  <c:v>1320.1666666666667</c:v>
                </c:pt>
                <c:pt idx="179">
                  <c:v>1335.0416666666667</c:v>
                </c:pt>
                <c:pt idx="180">
                  <c:v>1350</c:v>
                </c:pt>
                <c:pt idx="181">
                  <c:v>1365.0416666666667</c:v>
                </c:pt>
                <c:pt idx="182">
                  <c:v>1380.1666666666667</c:v>
                </c:pt>
                <c:pt idx="183">
                  <c:v>1395.375</c:v>
                </c:pt>
                <c:pt idx="184">
                  <c:v>1410.6666666666667</c:v>
                </c:pt>
                <c:pt idx="185">
                  <c:v>1426.0416666666667</c:v>
                </c:pt>
                <c:pt idx="186">
                  <c:v>1441.5</c:v>
                </c:pt>
                <c:pt idx="187">
                  <c:v>1457.0416666666667</c:v>
                </c:pt>
                <c:pt idx="188">
                  <c:v>1472.6666666666667</c:v>
                </c:pt>
                <c:pt idx="189">
                  <c:v>1488.375</c:v>
                </c:pt>
                <c:pt idx="190">
                  <c:v>1504.1666666666667</c:v>
                </c:pt>
                <c:pt idx="191">
                  <c:v>1520.0416666666667</c:v>
                </c:pt>
                <c:pt idx="192">
                  <c:v>1536</c:v>
                </c:pt>
                <c:pt idx="193">
                  <c:v>1552.0416666666667</c:v>
                </c:pt>
                <c:pt idx="194">
                  <c:v>1568.1666666666667</c:v>
                </c:pt>
                <c:pt idx="195">
                  <c:v>1584.375</c:v>
                </c:pt>
                <c:pt idx="196">
                  <c:v>1600.6666666666667</c:v>
                </c:pt>
                <c:pt idx="197">
                  <c:v>1617.0416666666667</c:v>
                </c:pt>
                <c:pt idx="198">
                  <c:v>1633.5</c:v>
                </c:pt>
                <c:pt idx="199">
                  <c:v>1650.0416666666667</c:v>
                </c:pt>
                <c:pt idx="200">
                  <c:v>1666.6666666666667</c:v>
                </c:pt>
                <c:pt idx="201">
                  <c:v>1683.375</c:v>
                </c:pt>
                <c:pt idx="202">
                  <c:v>1700.1666666666667</c:v>
                </c:pt>
                <c:pt idx="203">
                  <c:v>1717.0416666666667</c:v>
                </c:pt>
                <c:pt idx="204">
                  <c:v>1734</c:v>
                </c:pt>
                <c:pt idx="205">
                  <c:v>1751.0416666666667</c:v>
                </c:pt>
                <c:pt idx="206">
                  <c:v>1768.1666666666667</c:v>
                </c:pt>
                <c:pt idx="207">
                  <c:v>1785.375</c:v>
                </c:pt>
                <c:pt idx="208">
                  <c:v>1802.6666666666667</c:v>
                </c:pt>
                <c:pt idx="209">
                  <c:v>1820.0416666666667</c:v>
                </c:pt>
                <c:pt idx="210">
                  <c:v>1837.5</c:v>
                </c:pt>
                <c:pt idx="211">
                  <c:v>1855.0416666666667</c:v>
                </c:pt>
                <c:pt idx="212">
                  <c:v>1872.6666666666667</c:v>
                </c:pt>
                <c:pt idx="213">
                  <c:v>1890.375</c:v>
                </c:pt>
                <c:pt idx="214">
                  <c:v>1908.1666666666667</c:v>
                </c:pt>
                <c:pt idx="215">
                  <c:v>1926.0416666666667</c:v>
                </c:pt>
                <c:pt idx="216">
                  <c:v>1944</c:v>
                </c:pt>
                <c:pt idx="217">
                  <c:v>1962.0416666666667</c:v>
                </c:pt>
                <c:pt idx="218">
                  <c:v>1980.1666666666667</c:v>
                </c:pt>
                <c:pt idx="219">
                  <c:v>1998.375</c:v>
                </c:pt>
                <c:pt idx="220">
                  <c:v>2016.6666666666667</c:v>
                </c:pt>
                <c:pt idx="221">
                  <c:v>2035.0416666666667</c:v>
                </c:pt>
                <c:pt idx="222">
                  <c:v>2053.5</c:v>
                </c:pt>
                <c:pt idx="223">
                  <c:v>2072.0416666666665</c:v>
                </c:pt>
                <c:pt idx="224">
                  <c:v>2090.6666666666665</c:v>
                </c:pt>
                <c:pt idx="225">
                  <c:v>2109.375</c:v>
                </c:pt>
                <c:pt idx="226">
                  <c:v>2128.1666666666665</c:v>
                </c:pt>
                <c:pt idx="227">
                  <c:v>2147.0416666666665</c:v>
                </c:pt>
                <c:pt idx="228">
                  <c:v>2166</c:v>
                </c:pt>
                <c:pt idx="229">
                  <c:v>2185.0416666666665</c:v>
                </c:pt>
                <c:pt idx="230">
                  <c:v>2204.1666666666665</c:v>
                </c:pt>
                <c:pt idx="231">
                  <c:v>2223.375</c:v>
                </c:pt>
                <c:pt idx="232">
                  <c:v>2242.6666666666665</c:v>
                </c:pt>
                <c:pt idx="233">
                  <c:v>2262.0416666666665</c:v>
                </c:pt>
                <c:pt idx="234">
                  <c:v>2281.5</c:v>
                </c:pt>
                <c:pt idx="235">
                  <c:v>2301.0416666666665</c:v>
                </c:pt>
                <c:pt idx="236">
                  <c:v>2320.6666666666665</c:v>
                </c:pt>
                <c:pt idx="237">
                  <c:v>2340.375</c:v>
                </c:pt>
                <c:pt idx="238">
                  <c:v>2360.1666666666665</c:v>
                </c:pt>
                <c:pt idx="239">
                  <c:v>2380.0416666666665</c:v>
                </c:pt>
                <c:pt idx="240">
                  <c:v>2400</c:v>
                </c:pt>
                <c:pt idx="241">
                  <c:v>2420.0416666666665</c:v>
                </c:pt>
                <c:pt idx="242">
                  <c:v>2440.1666666666665</c:v>
                </c:pt>
                <c:pt idx="243">
                  <c:v>2460.375</c:v>
                </c:pt>
                <c:pt idx="244">
                  <c:v>2480.6666666666665</c:v>
                </c:pt>
                <c:pt idx="245">
                  <c:v>2501.0416666666665</c:v>
                </c:pt>
                <c:pt idx="246">
                  <c:v>2521.5</c:v>
                </c:pt>
                <c:pt idx="247">
                  <c:v>2542.0416666666665</c:v>
                </c:pt>
                <c:pt idx="248">
                  <c:v>2562.6666666666665</c:v>
                </c:pt>
                <c:pt idx="249">
                  <c:v>2583.375</c:v>
                </c:pt>
                <c:pt idx="250">
                  <c:v>2604.1666666666665</c:v>
                </c:pt>
                <c:pt idx="251">
                  <c:v>2625.0416666666665</c:v>
                </c:pt>
                <c:pt idx="252">
                  <c:v>2646</c:v>
                </c:pt>
                <c:pt idx="253">
                  <c:v>2667.0416666666665</c:v>
                </c:pt>
                <c:pt idx="254">
                  <c:v>2688.1666666666665</c:v>
                </c:pt>
                <c:pt idx="255">
                  <c:v>2709.375</c:v>
                </c:pt>
                <c:pt idx="256">
                  <c:v>2730.6666666666665</c:v>
                </c:pt>
                <c:pt idx="257">
                  <c:v>2752.0416666666665</c:v>
                </c:pt>
                <c:pt idx="258">
                  <c:v>2773.5</c:v>
                </c:pt>
                <c:pt idx="259">
                  <c:v>2795.0416666666665</c:v>
                </c:pt>
                <c:pt idx="260">
                  <c:v>2816.6666666666665</c:v>
                </c:pt>
                <c:pt idx="261">
                  <c:v>2838.375</c:v>
                </c:pt>
                <c:pt idx="262">
                  <c:v>2860.1666666666665</c:v>
                </c:pt>
                <c:pt idx="263">
                  <c:v>2882.0416666666665</c:v>
                </c:pt>
                <c:pt idx="264">
                  <c:v>2904</c:v>
                </c:pt>
                <c:pt idx="265">
                  <c:v>2926.0416666666665</c:v>
                </c:pt>
                <c:pt idx="266">
                  <c:v>2948.1666666666665</c:v>
                </c:pt>
                <c:pt idx="267">
                  <c:v>2970.375</c:v>
                </c:pt>
                <c:pt idx="268">
                  <c:v>2992.6666666666665</c:v>
                </c:pt>
                <c:pt idx="269">
                  <c:v>3015.0416666666665</c:v>
                </c:pt>
                <c:pt idx="270">
                  <c:v>3037.5</c:v>
                </c:pt>
                <c:pt idx="271">
                  <c:v>3060.0416666666665</c:v>
                </c:pt>
                <c:pt idx="272">
                  <c:v>3082.6666666666665</c:v>
                </c:pt>
                <c:pt idx="273">
                  <c:v>3105.375</c:v>
                </c:pt>
                <c:pt idx="274">
                  <c:v>3128.1666666666665</c:v>
                </c:pt>
                <c:pt idx="275">
                  <c:v>3151.0416666666665</c:v>
                </c:pt>
                <c:pt idx="276">
                  <c:v>3174</c:v>
                </c:pt>
                <c:pt idx="277">
                  <c:v>3197.0416666666665</c:v>
                </c:pt>
                <c:pt idx="278">
                  <c:v>3220.1666666666665</c:v>
                </c:pt>
                <c:pt idx="279">
                  <c:v>3243.375</c:v>
                </c:pt>
                <c:pt idx="280">
                  <c:v>3266.6666666666665</c:v>
                </c:pt>
                <c:pt idx="281">
                  <c:v>3290.0416666666665</c:v>
                </c:pt>
                <c:pt idx="282">
                  <c:v>3313.5</c:v>
                </c:pt>
                <c:pt idx="283">
                  <c:v>3337.0416666666665</c:v>
                </c:pt>
                <c:pt idx="284">
                  <c:v>3360.6666666666665</c:v>
                </c:pt>
                <c:pt idx="285">
                  <c:v>3384.375</c:v>
                </c:pt>
                <c:pt idx="286">
                  <c:v>3408.1666666666665</c:v>
                </c:pt>
                <c:pt idx="287">
                  <c:v>3432.0416666666665</c:v>
                </c:pt>
                <c:pt idx="288">
                  <c:v>3456</c:v>
                </c:pt>
                <c:pt idx="289">
                  <c:v>3480.0416666666665</c:v>
                </c:pt>
                <c:pt idx="290">
                  <c:v>3504.1666666666665</c:v>
                </c:pt>
                <c:pt idx="291">
                  <c:v>3528.375</c:v>
                </c:pt>
                <c:pt idx="292">
                  <c:v>3552.6666666666665</c:v>
                </c:pt>
                <c:pt idx="293">
                  <c:v>3577.0416666666665</c:v>
                </c:pt>
                <c:pt idx="294">
                  <c:v>3601.5</c:v>
                </c:pt>
                <c:pt idx="295">
                  <c:v>3626.0416666666665</c:v>
                </c:pt>
                <c:pt idx="296">
                  <c:v>3650.6666666666665</c:v>
                </c:pt>
                <c:pt idx="297">
                  <c:v>3675.375</c:v>
                </c:pt>
                <c:pt idx="298">
                  <c:v>3700.1666666666665</c:v>
                </c:pt>
                <c:pt idx="299">
                  <c:v>3725.0416666666665</c:v>
                </c:pt>
                <c:pt idx="300">
                  <c:v>3750</c:v>
                </c:pt>
                <c:pt idx="301">
                  <c:v>3775.0416666666665</c:v>
                </c:pt>
                <c:pt idx="302">
                  <c:v>3800.1666666666665</c:v>
                </c:pt>
                <c:pt idx="303">
                  <c:v>3825.375</c:v>
                </c:pt>
                <c:pt idx="304">
                  <c:v>3850.6666666666665</c:v>
                </c:pt>
                <c:pt idx="305">
                  <c:v>3876.0416666666665</c:v>
                </c:pt>
                <c:pt idx="306">
                  <c:v>3901.5</c:v>
                </c:pt>
                <c:pt idx="307">
                  <c:v>3927.0416666666665</c:v>
                </c:pt>
                <c:pt idx="308">
                  <c:v>3952.6666666666665</c:v>
                </c:pt>
                <c:pt idx="309">
                  <c:v>3978.375</c:v>
                </c:pt>
                <c:pt idx="310">
                  <c:v>4004.1666666666665</c:v>
                </c:pt>
                <c:pt idx="311">
                  <c:v>4030.0416666666665</c:v>
                </c:pt>
                <c:pt idx="312">
                  <c:v>4056</c:v>
                </c:pt>
                <c:pt idx="313">
                  <c:v>4082.0416666666665</c:v>
                </c:pt>
                <c:pt idx="314">
                  <c:v>4108.166666666667</c:v>
                </c:pt>
                <c:pt idx="315">
                  <c:v>4134.375</c:v>
                </c:pt>
                <c:pt idx="316">
                  <c:v>4160.666666666667</c:v>
                </c:pt>
                <c:pt idx="317">
                  <c:v>4187.041666666667</c:v>
                </c:pt>
                <c:pt idx="318">
                  <c:v>4213.5</c:v>
                </c:pt>
                <c:pt idx="319">
                  <c:v>4240.041666666667</c:v>
                </c:pt>
                <c:pt idx="320">
                  <c:v>4266.666666666667</c:v>
                </c:pt>
                <c:pt idx="321">
                  <c:v>4293.375</c:v>
                </c:pt>
                <c:pt idx="322">
                  <c:v>4320.166666666667</c:v>
                </c:pt>
                <c:pt idx="323">
                  <c:v>4347.041666666667</c:v>
                </c:pt>
                <c:pt idx="324">
                  <c:v>4374</c:v>
                </c:pt>
                <c:pt idx="325">
                  <c:v>4401.041666666667</c:v>
                </c:pt>
                <c:pt idx="326">
                  <c:v>4428.166666666667</c:v>
                </c:pt>
                <c:pt idx="327">
                  <c:v>4455.375</c:v>
                </c:pt>
                <c:pt idx="328">
                  <c:v>4482.666666666667</c:v>
                </c:pt>
                <c:pt idx="329">
                  <c:v>4510.041666666667</c:v>
                </c:pt>
                <c:pt idx="330">
                  <c:v>4537.5</c:v>
                </c:pt>
                <c:pt idx="331">
                  <c:v>4565.041666666667</c:v>
                </c:pt>
                <c:pt idx="332">
                  <c:v>4592.666666666667</c:v>
                </c:pt>
                <c:pt idx="333">
                  <c:v>4620.375</c:v>
                </c:pt>
                <c:pt idx="334">
                  <c:v>4648.166666666667</c:v>
                </c:pt>
                <c:pt idx="335">
                  <c:v>4676.041666666667</c:v>
                </c:pt>
                <c:pt idx="336">
                  <c:v>4704</c:v>
                </c:pt>
                <c:pt idx="337">
                  <c:v>4732.041666666667</c:v>
                </c:pt>
                <c:pt idx="338">
                  <c:v>4760.166666666667</c:v>
                </c:pt>
                <c:pt idx="339">
                  <c:v>4788.375</c:v>
                </c:pt>
                <c:pt idx="340">
                  <c:v>4816.666666666667</c:v>
                </c:pt>
                <c:pt idx="341">
                  <c:v>4845.041666666667</c:v>
                </c:pt>
                <c:pt idx="342">
                  <c:v>4873.5</c:v>
                </c:pt>
                <c:pt idx="343">
                  <c:v>4902.041666666667</c:v>
                </c:pt>
                <c:pt idx="344">
                  <c:v>4930.666666666667</c:v>
                </c:pt>
                <c:pt idx="345">
                  <c:v>4959.375</c:v>
                </c:pt>
                <c:pt idx="346">
                  <c:v>4988.166666666667</c:v>
                </c:pt>
                <c:pt idx="347">
                  <c:v>5017.041666666667</c:v>
                </c:pt>
                <c:pt idx="348">
                  <c:v>5046</c:v>
                </c:pt>
                <c:pt idx="349">
                  <c:v>5075.041666666667</c:v>
                </c:pt>
                <c:pt idx="350">
                  <c:v>5104.166666666667</c:v>
                </c:pt>
                <c:pt idx="351">
                  <c:v>5133.375</c:v>
                </c:pt>
                <c:pt idx="352">
                  <c:v>5162.666666666667</c:v>
                </c:pt>
                <c:pt idx="353">
                  <c:v>5192.041666666667</c:v>
                </c:pt>
                <c:pt idx="354">
                  <c:v>5221.5</c:v>
                </c:pt>
                <c:pt idx="355">
                  <c:v>5251.041666666667</c:v>
                </c:pt>
                <c:pt idx="356">
                  <c:v>5280.666666666667</c:v>
                </c:pt>
                <c:pt idx="357">
                  <c:v>5310.375</c:v>
                </c:pt>
                <c:pt idx="358">
                  <c:v>5340.166666666667</c:v>
                </c:pt>
                <c:pt idx="359">
                  <c:v>5370.041666666667</c:v>
                </c:pt>
                <c:pt idx="360">
                  <c:v>5400</c:v>
                </c:pt>
                <c:pt idx="361">
                  <c:v>5430.041666666667</c:v>
                </c:pt>
                <c:pt idx="362">
                  <c:v>5460.166666666667</c:v>
                </c:pt>
                <c:pt idx="363">
                  <c:v>5490.375</c:v>
                </c:pt>
                <c:pt idx="364">
                  <c:v>5520.666666666667</c:v>
                </c:pt>
                <c:pt idx="365">
                  <c:v>5551.041666666667</c:v>
                </c:pt>
                <c:pt idx="366">
                  <c:v>5581.5</c:v>
                </c:pt>
                <c:pt idx="367">
                  <c:v>5612.041666666667</c:v>
                </c:pt>
                <c:pt idx="368">
                  <c:v>5642.666666666667</c:v>
                </c:pt>
                <c:pt idx="369">
                  <c:v>5673.375</c:v>
                </c:pt>
                <c:pt idx="370">
                  <c:v>5704.166666666667</c:v>
                </c:pt>
                <c:pt idx="371">
                  <c:v>5735.041666666667</c:v>
                </c:pt>
                <c:pt idx="372">
                  <c:v>5766</c:v>
                </c:pt>
                <c:pt idx="373">
                  <c:v>5797.041666666667</c:v>
                </c:pt>
                <c:pt idx="374">
                  <c:v>5828.166666666667</c:v>
                </c:pt>
                <c:pt idx="375">
                  <c:v>5859.375</c:v>
                </c:pt>
                <c:pt idx="376">
                  <c:v>5890.666666666667</c:v>
                </c:pt>
                <c:pt idx="377">
                  <c:v>5922.041666666667</c:v>
                </c:pt>
                <c:pt idx="378">
                  <c:v>5953.5</c:v>
                </c:pt>
                <c:pt idx="379">
                  <c:v>5985.041666666667</c:v>
                </c:pt>
                <c:pt idx="380">
                  <c:v>6016.666666666667</c:v>
                </c:pt>
                <c:pt idx="381">
                  <c:v>6048.375</c:v>
                </c:pt>
                <c:pt idx="382">
                  <c:v>6080.166666666667</c:v>
                </c:pt>
                <c:pt idx="383">
                  <c:v>6112.041666666667</c:v>
                </c:pt>
                <c:pt idx="384">
                  <c:v>6144</c:v>
                </c:pt>
                <c:pt idx="385">
                  <c:v>6176.041666666667</c:v>
                </c:pt>
                <c:pt idx="386">
                  <c:v>6208.166666666667</c:v>
                </c:pt>
                <c:pt idx="387">
                  <c:v>6240.375</c:v>
                </c:pt>
                <c:pt idx="388">
                  <c:v>6272.666666666667</c:v>
                </c:pt>
                <c:pt idx="389">
                  <c:v>6305.041666666667</c:v>
                </c:pt>
                <c:pt idx="390">
                  <c:v>6337.5</c:v>
                </c:pt>
                <c:pt idx="391">
                  <c:v>6370.041666666667</c:v>
                </c:pt>
                <c:pt idx="392">
                  <c:v>6402.666666666667</c:v>
                </c:pt>
                <c:pt idx="393">
                  <c:v>6435.375</c:v>
                </c:pt>
                <c:pt idx="394">
                  <c:v>6468.166666666667</c:v>
                </c:pt>
                <c:pt idx="395">
                  <c:v>6501.041666666667</c:v>
                </c:pt>
                <c:pt idx="396">
                  <c:v>6534</c:v>
                </c:pt>
                <c:pt idx="397">
                  <c:v>6567.041666666667</c:v>
                </c:pt>
                <c:pt idx="398">
                  <c:v>6600.166666666667</c:v>
                </c:pt>
                <c:pt idx="399">
                  <c:v>6633.375</c:v>
                </c:pt>
                <c:pt idx="400">
                  <c:v>6666.666666666667</c:v>
                </c:pt>
              </c:numCache>
            </c:numRef>
          </c:yVal>
        </c:ser>
        <c:ser>
          <c:idx val="1"/>
          <c:order val="1"/>
          <c:tx>
            <c:v>surplus(y)</c:v>
          </c:tx>
          <c:marker>
            <c:symbol val="none"/>
          </c:marker>
          <c:xVal>
            <c:numRef>
              <c:f>Sheet1!$C$10:$C$410</c:f>
              <c:numCache>
                <c:formatCode>General</c:formatCode>
                <c:ptCount val="40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  <c:pt idx="179">
                  <c:v>89.5</c:v>
                </c:pt>
                <c:pt idx="180">
                  <c:v>90</c:v>
                </c:pt>
                <c:pt idx="181">
                  <c:v>90.5</c:v>
                </c:pt>
                <c:pt idx="182">
                  <c:v>91</c:v>
                </c:pt>
                <c:pt idx="183">
                  <c:v>91.5</c:v>
                </c:pt>
                <c:pt idx="184">
                  <c:v>92</c:v>
                </c:pt>
                <c:pt idx="185">
                  <c:v>92.5</c:v>
                </c:pt>
                <c:pt idx="186">
                  <c:v>93</c:v>
                </c:pt>
                <c:pt idx="187">
                  <c:v>93.5</c:v>
                </c:pt>
                <c:pt idx="188">
                  <c:v>94</c:v>
                </c:pt>
                <c:pt idx="189">
                  <c:v>94.5</c:v>
                </c:pt>
                <c:pt idx="190">
                  <c:v>95</c:v>
                </c:pt>
                <c:pt idx="191">
                  <c:v>95.5</c:v>
                </c:pt>
                <c:pt idx="192">
                  <c:v>96</c:v>
                </c:pt>
                <c:pt idx="193">
                  <c:v>96.5</c:v>
                </c:pt>
                <c:pt idx="194">
                  <c:v>97</c:v>
                </c:pt>
                <c:pt idx="195">
                  <c:v>97.5</c:v>
                </c:pt>
                <c:pt idx="196">
                  <c:v>98</c:v>
                </c:pt>
                <c:pt idx="197">
                  <c:v>98.5</c:v>
                </c:pt>
                <c:pt idx="198">
                  <c:v>99</c:v>
                </c:pt>
                <c:pt idx="199">
                  <c:v>99.5</c:v>
                </c:pt>
                <c:pt idx="200">
                  <c:v>100</c:v>
                </c:pt>
                <c:pt idx="201">
                  <c:v>100.5</c:v>
                </c:pt>
                <c:pt idx="202">
                  <c:v>101</c:v>
                </c:pt>
                <c:pt idx="203">
                  <c:v>101.5</c:v>
                </c:pt>
                <c:pt idx="204">
                  <c:v>102</c:v>
                </c:pt>
                <c:pt idx="205">
                  <c:v>102.5</c:v>
                </c:pt>
                <c:pt idx="206">
                  <c:v>103</c:v>
                </c:pt>
                <c:pt idx="207">
                  <c:v>103.5</c:v>
                </c:pt>
                <c:pt idx="208">
                  <c:v>104</c:v>
                </c:pt>
                <c:pt idx="209">
                  <c:v>104.5</c:v>
                </c:pt>
                <c:pt idx="210">
                  <c:v>105</c:v>
                </c:pt>
                <c:pt idx="211">
                  <c:v>105.5</c:v>
                </c:pt>
                <c:pt idx="212">
                  <c:v>106</c:v>
                </c:pt>
                <c:pt idx="213">
                  <c:v>106.5</c:v>
                </c:pt>
                <c:pt idx="214">
                  <c:v>107</c:v>
                </c:pt>
                <c:pt idx="215">
                  <c:v>107.5</c:v>
                </c:pt>
                <c:pt idx="216">
                  <c:v>108</c:v>
                </c:pt>
                <c:pt idx="217">
                  <c:v>108.5</c:v>
                </c:pt>
                <c:pt idx="218">
                  <c:v>109</c:v>
                </c:pt>
                <c:pt idx="219">
                  <c:v>109.5</c:v>
                </c:pt>
                <c:pt idx="220">
                  <c:v>110</c:v>
                </c:pt>
                <c:pt idx="221">
                  <c:v>110.5</c:v>
                </c:pt>
                <c:pt idx="222">
                  <c:v>111</c:v>
                </c:pt>
                <c:pt idx="223">
                  <c:v>111.5</c:v>
                </c:pt>
                <c:pt idx="224">
                  <c:v>112</c:v>
                </c:pt>
                <c:pt idx="225">
                  <c:v>112.5</c:v>
                </c:pt>
                <c:pt idx="226">
                  <c:v>113</c:v>
                </c:pt>
                <c:pt idx="227">
                  <c:v>113.5</c:v>
                </c:pt>
                <c:pt idx="228">
                  <c:v>114</c:v>
                </c:pt>
                <c:pt idx="229">
                  <c:v>114.5</c:v>
                </c:pt>
                <c:pt idx="230">
                  <c:v>115</c:v>
                </c:pt>
                <c:pt idx="231">
                  <c:v>115.5</c:v>
                </c:pt>
                <c:pt idx="232">
                  <c:v>116</c:v>
                </c:pt>
                <c:pt idx="233">
                  <c:v>116.5</c:v>
                </c:pt>
                <c:pt idx="234">
                  <c:v>117</c:v>
                </c:pt>
                <c:pt idx="235">
                  <c:v>117.5</c:v>
                </c:pt>
                <c:pt idx="236">
                  <c:v>118</c:v>
                </c:pt>
                <c:pt idx="237">
                  <c:v>118.5</c:v>
                </c:pt>
                <c:pt idx="238">
                  <c:v>119</c:v>
                </c:pt>
                <c:pt idx="239">
                  <c:v>119.5</c:v>
                </c:pt>
                <c:pt idx="240">
                  <c:v>120</c:v>
                </c:pt>
                <c:pt idx="241">
                  <c:v>120.5</c:v>
                </c:pt>
                <c:pt idx="242">
                  <c:v>121</c:v>
                </c:pt>
                <c:pt idx="243">
                  <c:v>121.5</c:v>
                </c:pt>
                <c:pt idx="244">
                  <c:v>122</c:v>
                </c:pt>
                <c:pt idx="245">
                  <c:v>122.5</c:v>
                </c:pt>
                <c:pt idx="246">
                  <c:v>123</c:v>
                </c:pt>
                <c:pt idx="247">
                  <c:v>123.5</c:v>
                </c:pt>
                <c:pt idx="248">
                  <c:v>124</c:v>
                </c:pt>
                <c:pt idx="249">
                  <c:v>124.5</c:v>
                </c:pt>
                <c:pt idx="250">
                  <c:v>125</c:v>
                </c:pt>
                <c:pt idx="251">
                  <c:v>125.5</c:v>
                </c:pt>
                <c:pt idx="252">
                  <c:v>126</c:v>
                </c:pt>
                <c:pt idx="253">
                  <c:v>126.5</c:v>
                </c:pt>
                <c:pt idx="254">
                  <c:v>127</c:v>
                </c:pt>
                <c:pt idx="255">
                  <c:v>127.5</c:v>
                </c:pt>
                <c:pt idx="256">
                  <c:v>128</c:v>
                </c:pt>
                <c:pt idx="257">
                  <c:v>128.5</c:v>
                </c:pt>
                <c:pt idx="258">
                  <c:v>129</c:v>
                </c:pt>
                <c:pt idx="259">
                  <c:v>129.5</c:v>
                </c:pt>
                <c:pt idx="260">
                  <c:v>130</c:v>
                </c:pt>
                <c:pt idx="261">
                  <c:v>130.5</c:v>
                </c:pt>
                <c:pt idx="262">
                  <c:v>131</c:v>
                </c:pt>
                <c:pt idx="263">
                  <c:v>131.5</c:v>
                </c:pt>
                <c:pt idx="264">
                  <c:v>132</c:v>
                </c:pt>
                <c:pt idx="265">
                  <c:v>132.5</c:v>
                </c:pt>
                <c:pt idx="266">
                  <c:v>133</c:v>
                </c:pt>
                <c:pt idx="267">
                  <c:v>133.5</c:v>
                </c:pt>
                <c:pt idx="268">
                  <c:v>134</c:v>
                </c:pt>
                <c:pt idx="269">
                  <c:v>134.5</c:v>
                </c:pt>
                <c:pt idx="270">
                  <c:v>135</c:v>
                </c:pt>
                <c:pt idx="271">
                  <c:v>135.5</c:v>
                </c:pt>
                <c:pt idx="272">
                  <c:v>136</c:v>
                </c:pt>
                <c:pt idx="273">
                  <c:v>136.5</c:v>
                </c:pt>
                <c:pt idx="274">
                  <c:v>137</c:v>
                </c:pt>
                <c:pt idx="275">
                  <c:v>137.5</c:v>
                </c:pt>
                <c:pt idx="276">
                  <c:v>138</c:v>
                </c:pt>
                <c:pt idx="277">
                  <c:v>138.5</c:v>
                </c:pt>
                <c:pt idx="278">
                  <c:v>139</c:v>
                </c:pt>
                <c:pt idx="279">
                  <c:v>139.5</c:v>
                </c:pt>
                <c:pt idx="280">
                  <c:v>140</c:v>
                </c:pt>
                <c:pt idx="281">
                  <c:v>140.5</c:v>
                </c:pt>
                <c:pt idx="282">
                  <c:v>141</c:v>
                </c:pt>
                <c:pt idx="283">
                  <c:v>141.5</c:v>
                </c:pt>
                <c:pt idx="284">
                  <c:v>142</c:v>
                </c:pt>
                <c:pt idx="285">
                  <c:v>142.5</c:v>
                </c:pt>
                <c:pt idx="286">
                  <c:v>143</c:v>
                </c:pt>
                <c:pt idx="287">
                  <c:v>143.5</c:v>
                </c:pt>
                <c:pt idx="288">
                  <c:v>144</c:v>
                </c:pt>
                <c:pt idx="289">
                  <c:v>144.5</c:v>
                </c:pt>
                <c:pt idx="290">
                  <c:v>145</c:v>
                </c:pt>
                <c:pt idx="291">
                  <c:v>145.5</c:v>
                </c:pt>
                <c:pt idx="292">
                  <c:v>146</c:v>
                </c:pt>
                <c:pt idx="293">
                  <c:v>146.5</c:v>
                </c:pt>
                <c:pt idx="294">
                  <c:v>147</c:v>
                </c:pt>
                <c:pt idx="295">
                  <c:v>147.5</c:v>
                </c:pt>
                <c:pt idx="296">
                  <c:v>148</c:v>
                </c:pt>
                <c:pt idx="297">
                  <c:v>148.5</c:v>
                </c:pt>
                <c:pt idx="298">
                  <c:v>149</c:v>
                </c:pt>
                <c:pt idx="299">
                  <c:v>149.5</c:v>
                </c:pt>
                <c:pt idx="300">
                  <c:v>150</c:v>
                </c:pt>
                <c:pt idx="301">
                  <c:v>150.5</c:v>
                </c:pt>
                <c:pt idx="302">
                  <c:v>151</c:v>
                </c:pt>
                <c:pt idx="303">
                  <c:v>151.5</c:v>
                </c:pt>
                <c:pt idx="304">
                  <c:v>152</c:v>
                </c:pt>
                <c:pt idx="305">
                  <c:v>152.5</c:v>
                </c:pt>
                <c:pt idx="306">
                  <c:v>153</c:v>
                </c:pt>
                <c:pt idx="307">
                  <c:v>153.5</c:v>
                </c:pt>
                <c:pt idx="308">
                  <c:v>154</c:v>
                </c:pt>
                <c:pt idx="309">
                  <c:v>154.5</c:v>
                </c:pt>
                <c:pt idx="310">
                  <c:v>155</c:v>
                </c:pt>
                <c:pt idx="311">
                  <c:v>155.5</c:v>
                </c:pt>
                <c:pt idx="312">
                  <c:v>156</c:v>
                </c:pt>
                <c:pt idx="313">
                  <c:v>156.5</c:v>
                </c:pt>
                <c:pt idx="314">
                  <c:v>157</c:v>
                </c:pt>
                <c:pt idx="315">
                  <c:v>157.5</c:v>
                </c:pt>
                <c:pt idx="316">
                  <c:v>158</c:v>
                </c:pt>
                <c:pt idx="317">
                  <c:v>158.5</c:v>
                </c:pt>
                <c:pt idx="318">
                  <c:v>159</c:v>
                </c:pt>
                <c:pt idx="319">
                  <c:v>159.5</c:v>
                </c:pt>
                <c:pt idx="320">
                  <c:v>160</c:v>
                </c:pt>
                <c:pt idx="321">
                  <c:v>160.5</c:v>
                </c:pt>
                <c:pt idx="322">
                  <c:v>161</c:v>
                </c:pt>
                <c:pt idx="323">
                  <c:v>161.5</c:v>
                </c:pt>
                <c:pt idx="324">
                  <c:v>162</c:v>
                </c:pt>
                <c:pt idx="325">
                  <c:v>162.5</c:v>
                </c:pt>
                <c:pt idx="326">
                  <c:v>163</c:v>
                </c:pt>
                <c:pt idx="327">
                  <c:v>163.5</c:v>
                </c:pt>
                <c:pt idx="328">
                  <c:v>164</c:v>
                </c:pt>
                <c:pt idx="329">
                  <c:v>164.5</c:v>
                </c:pt>
                <c:pt idx="330">
                  <c:v>165</c:v>
                </c:pt>
                <c:pt idx="331">
                  <c:v>165.5</c:v>
                </c:pt>
                <c:pt idx="332">
                  <c:v>166</c:v>
                </c:pt>
                <c:pt idx="333">
                  <c:v>166.5</c:v>
                </c:pt>
                <c:pt idx="334">
                  <c:v>167</c:v>
                </c:pt>
                <c:pt idx="335">
                  <c:v>167.5</c:v>
                </c:pt>
                <c:pt idx="336">
                  <c:v>168</c:v>
                </c:pt>
                <c:pt idx="337">
                  <c:v>168.5</c:v>
                </c:pt>
                <c:pt idx="338">
                  <c:v>169</c:v>
                </c:pt>
                <c:pt idx="339">
                  <c:v>169.5</c:v>
                </c:pt>
                <c:pt idx="340">
                  <c:v>170</c:v>
                </c:pt>
                <c:pt idx="341">
                  <c:v>170.5</c:v>
                </c:pt>
                <c:pt idx="342">
                  <c:v>171</c:v>
                </c:pt>
                <c:pt idx="343">
                  <c:v>171.5</c:v>
                </c:pt>
                <c:pt idx="344">
                  <c:v>172</c:v>
                </c:pt>
                <c:pt idx="345">
                  <c:v>172.5</c:v>
                </c:pt>
                <c:pt idx="346">
                  <c:v>173</c:v>
                </c:pt>
                <c:pt idx="347">
                  <c:v>173.5</c:v>
                </c:pt>
                <c:pt idx="348">
                  <c:v>174</c:v>
                </c:pt>
                <c:pt idx="349">
                  <c:v>174.5</c:v>
                </c:pt>
                <c:pt idx="350">
                  <c:v>175</c:v>
                </c:pt>
                <c:pt idx="351">
                  <c:v>175.5</c:v>
                </c:pt>
                <c:pt idx="352">
                  <c:v>176</c:v>
                </c:pt>
                <c:pt idx="353">
                  <c:v>176.5</c:v>
                </c:pt>
                <c:pt idx="354">
                  <c:v>177</c:v>
                </c:pt>
                <c:pt idx="355">
                  <c:v>177.5</c:v>
                </c:pt>
                <c:pt idx="356">
                  <c:v>178</c:v>
                </c:pt>
                <c:pt idx="357">
                  <c:v>178.5</c:v>
                </c:pt>
                <c:pt idx="358">
                  <c:v>179</c:v>
                </c:pt>
                <c:pt idx="359">
                  <c:v>179.5</c:v>
                </c:pt>
                <c:pt idx="360">
                  <c:v>180</c:v>
                </c:pt>
                <c:pt idx="361">
                  <c:v>180.5</c:v>
                </c:pt>
                <c:pt idx="362">
                  <c:v>181</c:v>
                </c:pt>
                <c:pt idx="363">
                  <c:v>181.5</c:v>
                </c:pt>
                <c:pt idx="364">
                  <c:v>182</c:v>
                </c:pt>
                <c:pt idx="365">
                  <c:v>182.5</c:v>
                </c:pt>
                <c:pt idx="366">
                  <c:v>183</c:v>
                </c:pt>
                <c:pt idx="367">
                  <c:v>183.5</c:v>
                </c:pt>
                <c:pt idx="368">
                  <c:v>184</c:v>
                </c:pt>
                <c:pt idx="369">
                  <c:v>184.5</c:v>
                </c:pt>
                <c:pt idx="370">
                  <c:v>185</c:v>
                </c:pt>
                <c:pt idx="371">
                  <c:v>185.5</c:v>
                </c:pt>
                <c:pt idx="372">
                  <c:v>186</c:v>
                </c:pt>
                <c:pt idx="373">
                  <c:v>186.5</c:v>
                </c:pt>
                <c:pt idx="374">
                  <c:v>187</c:v>
                </c:pt>
                <c:pt idx="375">
                  <c:v>187.5</c:v>
                </c:pt>
                <c:pt idx="376">
                  <c:v>188</c:v>
                </c:pt>
                <c:pt idx="377">
                  <c:v>188.5</c:v>
                </c:pt>
                <c:pt idx="378">
                  <c:v>189</c:v>
                </c:pt>
                <c:pt idx="379">
                  <c:v>189.5</c:v>
                </c:pt>
                <c:pt idx="380">
                  <c:v>190</c:v>
                </c:pt>
                <c:pt idx="381">
                  <c:v>190.5</c:v>
                </c:pt>
                <c:pt idx="382">
                  <c:v>191</c:v>
                </c:pt>
                <c:pt idx="383">
                  <c:v>191.5</c:v>
                </c:pt>
                <c:pt idx="384">
                  <c:v>192</c:v>
                </c:pt>
                <c:pt idx="385">
                  <c:v>192.5</c:v>
                </c:pt>
                <c:pt idx="386">
                  <c:v>193</c:v>
                </c:pt>
                <c:pt idx="387">
                  <c:v>193.5</c:v>
                </c:pt>
                <c:pt idx="388">
                  <c:v>194</c:v>
                </c:pt>
                <c:pt idx="389">
                  <c:v>194.5</c:v>
                </c:pt>
                <c:pt idx="390">
                  <c:v>195</c:v>
                </c:pt>
                <c:pt idx="391">
                  <c:v>195.5</c:v>
                </c:pt>
                <c:pt idx="392">
                  <c:v>196</c:v>
                </c:pt>
                <c:pt idx="393">
                  <c:v>196.5</c:v>
                </c:pt>
                <c:pt idx="394">
                  <c:v>197</c:v>
                </c:pt>
                <c:pt idx="395">
                  <c:v>197.5</c:v>
                </c:pt>
                <c:pt idx="396">
                  <c:v>198</c:v>
                </c:pt>
                <c:pt idx="397">
                  <c:v>198.5</c:v>
                </c:pt>
                <c:pt idx="398">
                  <c:v>199</c:v>
                </c:pt>
                <c:pt idx="399">
                  <c:v>199.5</c:v>
                </c:pt>
                <c:pt idx="400">
                  <c:v>200</c:v>
                </c:pt>
              </c:numCache>
            </c:numRef>
          </c:xVal>
          <c:yVal>
            <c:numRef>
              <c:f>Sheet1!$J$10:$J$410</c:f>
              <c:numCache>
                <c:formatCode>General</c:formatCode>
                <c:ptCount val="401"/>
                <c:pt idx="0">
                  <c:v>0</c:v>
                </c:pt>
                <c:pt idx="1">
                  <c:v>298.80786844135798</c:v>
                </c:pt>
                <c:pt idx="2">
                  <c:v>595.24070987654329</c:v>
                </c:pt>
                <c:pt idx="3">
                  <c:v>889.31234375000008</c:v>
                </c:pt>
                <c:pt idx="4">
                  <c:v>1181.0365432098763</c:v>
                </c:pt>
                <c:pt idx="5">
                  <c:v>1470.4270351080247</c:v>
                </c:pt>
                <c:pt idx="6">
                  <c:v>1757.4974999999999</c:v>
                </c:pt>
                <c:pt idx="7">
                  <c:v>2042.2615721450616</c:v>
                </c:pt>
                <c:pt idx="8">
                  <c:v>2324.7328395061731</c:v>
                </c:pt>
                <c:pt idx="9">
                  <c:v>2604.92484375</c:v>
                </c:pt>
                <c:pt idx="10">
                  <c:v>2882.8510802469141</c:v>
                </c:pt>
                <c:pt idx="11">
                  <c:v>3158.5249980709877</c:v>
                </c:pt>
                <c:pt idx="12">
                  <c:v>3431.96</c:v>
                </c:pt>
                <c:pt idx="13">
                  <c:v>3703.1694425154315</c:v>
                </c:pt>
                <c:pt idx="14">
                  <c:v>3972.1666358024695</c:v>
                </c:pt>
                <c:pt idx="15">
                  <c:v>4238.96484375</c:v>
                </c:pt>
                <c:pt idx="16">
                  <c:v>4503.5772839506171</c:v>
                </c:pt>
                <c:pt idx="17">
                  <c:v>4766.0171277006175</c:v>
                </c:pt>
                <c:pt idx="18">
                  <c:v>5026.2974999999997</c:v>
                </c:pt>
                <c:pt idx="19">
                  <c:v>5284.4314795524679</c:v>
                </c:pt>
                <c:pt idx="20">
                  <c:v>5540.432098765431</c:v>
                </c:pt>
                <c:pt idx="21">
                  <c:v>5794.3123437499999</c:v>
                </c:pt>
                <c:pt idx="22">
                  <c:v>6046.0851543209865</c:v>
                </c:pt>
                <c:pt idx="23">
                  <c:v>6295.7634239969148</c:v>
                </c:pt>
                <c:pt idx="24">
                  <c:v>6543.36</c:v>
                </c:pt>
                <c:pt idx="25">
                  <c:v>6788.8876832561727</c:v>
                </c:pt>
                <c:pt idx="26">
                  <c:v>7032.3592283950611</c:v>
                </c:pt>
                <c:pt idx="27">
                  <c:v>7273.7873437500002</c:v>
                </c:pt>
                <c:pt idx="28">
                  <c:v>7513.1846913580248</c:v>
                </c:pt>
                <c:pt idx="29">
                  <c:v>7750.5638869598779</c:v>
                </c:pt>
                <c:pt idx="30">
                  <c:v>7985.9375</c:v>
                </c:pt>
                <c:pt idx="31">
                  <c:v>8219.3180536265427</c:v>
                </c:pt>
                <c:pt idx="32">
                  <c:v>8450.7180246913595</c:v>
                </c:pt>
                <c:pt idx="33">
                  <c:v>8680.1498437499995</c:v>
                </c:pt>
                <c:pt idx="34">
                  <c:v>8907.6258950617284</c:v>
                </c:pt>
                <c:pt idx="35">
                  <c:v>9133.1585165895085</c:v>
                </c:pt>
                <c:pt idx="36">
                  <c:v>9356.76</c:v>
                </c:pt>
                <c:pt idx="37">
                  <c:v>9578.4425906635806</c:v>
                </c:pt>
                <c:pt idx="38">
                  <c:v>9798.2184876543215</c:v>
                </c:pt>
                <c:pt idx="39">
                  <c:v>10016.09984375</c:v>
                </c:pt>
                <c:pt idx="40">
                  <c:v>10232.098765432098</c:v>
                </c:pt>
                <c:pt idx="41">
                  <c:v>10446.227312885805</c:v>
                </c:pt>
                <c:pt idx="42">
                  <c:v>10658.497499999998</c:v>
                </c:pt>
                <c:pt idx="43">
                  <c:v>10868.921294367285</c:v>
                </c:pt>
                <c:pt idx="44">
                  <c:v>11077.510617283951</c:v>
                </c:pt>
                <c:pt idx="45">
                  <c:v>11284.27734375</c:v>
                </c:pt>
                <c:pt idx="46">
                  <c:v>11489.233302469134</c:v>
                </c:pt>
                <c:pt idx="47">
                  <c:v>11692.390275848767</c:v>
                </c:pt>
                <c:pt idx="48">
                  <c:v>11893.759999999998</c:v>
                </c:pt>
                <c:pt idx="49">
                  <c:v>12093.354164737655</c:v>
                </c:pt>
                <c:pt idx="50">
                  <c:v>12291.184413580249</c:v>
                </c:pt>
                <c:pt idx="51">
                  <c:v>12487.262343750001</c:v>
                </c:pt>
                <c:pt idx="52">
                  <c:v>12681.599506172837</c:v>
                </c:pt>
                <c:pt idx="53">
                  <c:v>12874.207405478395</c:v>
                </c:pt>
                <c:pt idx="54">
                  <c:v>13065.0975</c:v>
                </c:pt>
                <c:pt idx="55">
                  <c:v>13254.281201774689</c:v>
                </c:pt>
                <c:pt idx="56">
                  <c:v>13441.769876543211</c:v>
                </c:pt>
                <c:pt idx="57">
                  <c:v>13627.574843750001</c:v>
                </c:pt>
                <c:pt idx="58">
                  <c:v>13811.707376543212</c:v>
                </c:pt>
                <c:pt idx="59">
                  <c:v>13994.178701774694</c:v>
                </c:pt>
                <c:pt idx="60">
                  <c:v>14175</c:v>
                </c:pt>
                <c:pt idx="61">
                  <c:v>14354.182405478392</c:v>
                </c:pt>
                <c:pt idx="62">
                  <c:v>14531.73700617284</c:v>
                </c:pt>
                <c:pt idx="63">
                  <c:v>14707.674843749999</c:v>
                </c:pt>
                <c:pt idx="64">
                  <c:v>14882.006913580246</c:v>
                </c:pt>
                <c:pt idx="65">
                  <c:v>15054.744164737655</c:v>
                </c:pt>
                <c:pt idx="66">
                  <c:v>15225.897499999999</c:v>
                </c:pt>
                <c:pt idx="67">
                  <c:v>15395.477775848767</c:v>
                </c:pt>
                <c:pt idx="68">
                  <c:v>15563.495802469137</c:v>
                </c:pt>
                <c:pt idx="69">
                  <c:v>15729.962343749998</c:v>
                </c:pt>
                <c:pt idx="70">
                  <c:v>15894.888117283952</c:v>
                </c:pt>
                <c:pt idx="71">
                  <c:v>16058.283794367282</c:v>
                </c:pt>
                <c:pt idx="72">
                  <c:v>16220.16</c:v>
                </c:pt>
                <c:pt idx="73">
                  <c:v>16380.527312885801</c:v>
                </c:pt>
                <c:pt idx="74">
                  <c:v>16539.396265432097</c:v>
                </c:pt>
                <c:pt idx="75">
                  <c:v>16696.77734375</c:v>
                </c:pt>
                <c:pt idx="76">
                  <c:v>16852.680987654323</c:v>
                </c:pt>
                <c:pt idx="77">
                  <c:v>17007.11759066358</c:v>
                </c:pt>
                <c:pt idx="78">
                  <c:v>17160.0975</c:v>
                </c:pt>
                <c:pt idx="79">
                  <c:v>17311.631016589501</c:v>
                </c:pt>
                <c:pt idx="80">
                  <c:v>17461.728395061731</c:v>
                </c:pt>
                <c:pt idx="81">
                  <c:v>17610.399843749998</c:v>
                </c:pt>
                <c:pt idx="82">
                  <c:v>17757.655524691356</c:v>
                </c:pt>
                <c:pt idx="83">
                  <c:v>17903.505553626546</c:v>
                </c:pt>
                <c:pt idx="84">
                  <c:v>18047.96</c:v>
                </c:pt>
                <c:pt idx="85">
                  <c:v>18191.028886959873</c:v>
                </c:pt>
                <c:pt idx="86">
                  <c:v>18332.722191358029</c:v>
                </c:pt>
                <c:pt idx="87">
                  <c:v>18473.049843749999</c:v>
                </c:pt>
                <c:pt idx="88">
                  <c:v>18612.021728395059</c:v>
                </c:pt>
                <c:pt idx="89">
                  <c:v>18749.647683256171</c:v>
                </c:pt>
                <c:pt idx="90">
                  <c:v>18885.9375</c:v>
                </c:pt>
                <c:pt idx="91">
                  <c:v>19020.900923996913</c:v>
                </c:pt>
                <c:pt idx="92">
                  <c:v>19154.547654320988</c:v>
                </c:pt>
                <c:pt idx="93">
                  <c:v>19286.887343750001</c:v>
                </c:pt>
                <c:pt idx="94">
                  <c:v>19417.92959876543</c:v>
                </c:pt>
                <c:pt idx="95">
                  <c:v>19547.683979552465</c:v>
                </c:pt>
                <c:pt idx="96">
                  <c:v>19676.16</c:v>
                </c:pt>
                <c:pt idx="97">
                  <c:v>19803.367127700614</c:v>
                </c:pt>
                <c:pt idx="98">
                  <c:v>19929.314783950616</c:v>
                </c:pt>
                <c:pt idx="99">
                  <c:v>20054.012343750001</c:v>
                </c:pt>
                <c:pt idx="100">
                  <c:v>20177.469135802465</c:v>
                </c:pt>
                <c:pt idx="101">
                  <c:v>20299.694442515432</c:v>
                </c:pt>
                <c:pt idx="102">
                  <c:v>20420.697500000002</c:v>
                </c:pt>
                <c:pt idx="103">
                  <c:v>20540.487498070986</c:v>
                </c:pt>
                <c:pt idx="104">
                  <c:v>20659.073580246913</c:v>
                </c:pt>
                <c:pt idx="105">
                  <c:v>20776.46484375</c:v>
                </c:pt>
                <c:pt idx="106">
                  <c:v>20892.67033950617</c:v>
                </c:pt>
                <c:pt idx="107">
                  <c:v>21007.69907214506</c:v>
                </c:pt>
                <c:pt idx="108">
                  <c:v>21121.56</c:v>
                </c:pt>
                <c:pt idx="109">
                  <c:v>21234.262035108019</c:v>
                </c:pt>
                <c:pt idx="110">
                  <c:v>21345.814043209877</c:v>
                </c:pt>
                <c:pt idx="111">
                  <c:v>21456.224843749998</c:v>
                </c:pt>
                <c:pt idx="112">
                  <c:v>21565.503209876537</c:v>
                </c:pt>
                <c:pt idx="113">
                  <c:v>21673.657868441358</c:v>
                </c:pt>
                <c:pt idx="114">
                  <c:v>21780.697499999998</c:v>
                </c:pt>
                <c:pt idx="115">
                  <c:v>21886.630738811727</c:v>
                </c:pt>
                <c:pt idx="116">
                  <c:v>21991.466172839508</c:v>
                </c:pt>
                <c:pt idx="117">
                  <c:v>22095.212343750001</c:v>
                </c:pt>
                <c:pt idx="118">
                  <c:v>22197.877746913582</c:v>
                </c:pt>
                <c:pt idx="119">
                  <c:v>22299.470831404324</c:v>
                </c:pt>
                <c:pt idx="120">
                  <c:v>22400</c:v>
                </c:pt>
                <c:pt idx="121">
                  <c:v>22499.473609182096</c:v>
                </c:pt>
                <c:pt idx="122">
                  <c:v>22597.899969135804</c:v>
                </c:pt>
                <c:pt idx="123">
                  <c:v>22695.287343750002</c:v>
                </c:pt>
                <c:pt idx="124">
                  <c:v>22791.643950617283</c:v>
                </c:pt>
                <c:pt idx="125">
                  <c:v>22886.977961033954</c:v>
                </c:pt>
                <c:pt idx="126">
                  <c:v>22981.297500000001</c:v>
                </c:pt>
                <c:pt idx="127">
                  <c:v>23074.610646219138</c:v>
                </c:pt>
                <c:pt idx="128">
                  <c:v>23166.925432098764</c:v>
                </c:pt>
                <c:pt idx="129">
                  <c:v>23258.24984375</c:v>
                </c:pt>
                <c:pt idx="130">
                  <c:v>23348.591820987655</c:v>
                </c:pt>
                <c:pt idx="131">
                  <c:v>23437.959257330243</c:v>
                </c:pt>
                <c:pt idx="132">
                  <c:v>23526.36</c:v>
                </c:pt>
                <c:pt idx="133">
                  <c:v>23613.801849922842</c:v>
                </c:pt>
                <c:pt idx="134">
                  <c:v>23700.292561728398</c:v>
                </c:pt>
                <c:pt idx="135">
                  <c:v>23785.83984375</c:v>
                </c:pt>
                <c:pt idx="136">
                  <c:v>23870.451358024693</c:v>
                </c:pt>
                <c:pt idx="137">
                  <c:v>23954.134720293205</c:v>
                </c:pt>
                <c:pt idx="138">
                  <c:v>24036.897499999999</c:v>
                </c:pt>
                <c:pt idx="139">
                  <c:v>24118.747220293211</c:v>
                </c:pt>
                <c:pt idx="140">
                  <c:v>24199.691358024687</c:v>
                </c:pt>
                <c:pt idx="141">
                  <c:v>24279.737343749999</c:v>
                </c:pt>
                <c:pt idx="142">
                  <c:v>24358.892561728397</c:v>
                </c:pt>
                <c:pt idx="143">
                  <c:v>24437.164349922841</c:v>
                </c:pt>
                <c:pt idx="144">
                  <c:v>24514.559999999998</c:v>
                </c:pt>
                <c:pt idx="145">
                  <c:v>24591.086757330238</c:v>
                </c:pt>
                <c:pt idx="146">
                  <c:v>24666.751820987654</c:v>
                </c:pt>
                <c:pt idx="147">
                  <c:v>24741.56234375</c:v>
                </c:pt>
                <c:pt idx="148">
                  <c:v>24815.525432098766</c:v>
                </c:pt>
                <c:pt idx="149">
                  <c:v>24888.648146219133</c:v>
                </c:pt>
                <c:pt idx="150">
                  <c:v>24960.9375</c:v>
                </c:pt>
                <c:pt idx="151">
                  <c:v>25032.400461033947</c:v>
                </c:pt>
                <c:pt idx="152">
                  <c:v>25103.043950617288</c:v>
                </c:pt>
                <c:pt idx="153">
                  <c:v>25172.87484375</c:v>
                </c:pt>
                <c:pt idx="154">
                  <c:v>25241.899969135804</c:v>
                </c:pt>
                <c:pt idx="155">
                  <c:v>25310.126109182103</c:v>
                </c:pt>
                <c:pt idx="156">
                  <c:v>25377.559999999998</c:v>
                </c:pt>
                <c:pt idx="157">
                  <c:v>25444.208331404319</c:v>
                </c:pt>
                <c:pt idx="158">
                  <c:v>25510.077746913583</c:v>
                </c:pt>
                <c:pt idx="159">
                  <c:v>25575.174843749999</c:v>
                </c:pt>
                <c:pt idx="160">
                  <c:v>25639.506172839509</c:v>
                </c:pt>
                <c:pt idx="161">
                  <c:v>25703.07823881173</c:v>
                </c:pt>
                <c:pt idx="162">
                  <c:v>25765.897499999999</c:v>
                </c:pt>
                <c:pt idx="163">
                  <c:v>25827.970368441354</c:v>
                </c:pt>
                <c:pt idx="164">
                  <c:v>25889.303209876543</c:v>
                </c:pt>
                <c:pt idx="165">
                  <c:v>25949.90234375</c:v>
                </c:pt>
                <c:pt idx="166">
                  <c:v>26009.77404320988</c:v>
                </c:pt>
                <c:pt idx="167">
                  <c:v>26068.924535108028</c:v>
                </c:pt>
                <c:pt idx="168">
                  <c:v>26127.360000000001</c:v>
                </c:pt>
                <c:pt idx="169">
                  <c:v>26185.086572145061</c:v>
                </c:pt>
                <c:pt idx="170">
                  <c:v>26242.110339506176</c:v>
                </c:pt>
                <c:pt idx="171">
                  <c:v>26298.43734375</c:v>
                </c:pt>
                <c:pt idx="172">
                  <c:v>26354.073580246913</c:v>
                </c:pt>
                <c:pt idx="173">
                  <c:v>26409.024998070981</c:v>
                </c:pt>
                <c:pt idx="174">
                  <c:v>26463.297500000001</c:v>
                </c:pt>
                <c:pt idx="175">
                  <c:v>26516.896942515436</c:v>
                </c:pt>
                <c:pt idx="176">
                  <c:v>26569.829135802462</c:v>
                </c:pt>
                <c:pt idx="177">
                  <c:v>26622.099843750002</c:v>
                </c:pt>
                <c:pt idx="178">
                  <c:v>26673.714783950621</c:v>
                </c:pt>
                <c:pt idx="179">
                  <c:v>26724.679627700618</c:v>
                </c:pt>
                <c:pt idx="180">
                  <c:v>26775</c:v>
                </c:pt>
                <c:pt idx="181">
                  <c:v>26824.68147955247</c:v>
                </c:pt>
                <c:pt idx="182">
                  <c:v>26873.729598765425</c:v>
                </c:pt>
                <c:pt idx="183">
                  <c:v>26922.149843749998</c:v>
                </c:pt>
                <c:pt idx="184">
                  <c:v>26969.947654320989</c:v>
                </c:pt>
                <c:pt idx="185">
                  <c:v>27017.128423996914</c:v>
                </c:pt>
                <c:pt idx="186">
                  <c:v>27063.697500000002</c:v>
                </c:pt>
                <c:pt idx="187">
                  <c:v>27109.660183256179</c:v>
                </c:pt>
                <c:pt idx="188">
                  <c:v>27155.021728395066</c:v>
                </c:pt>
                <c:pt idx="189">
                  <c:v>27199.787343750002</c:v>
                </c:pt>
                <c:pt idx="190">
                  <c:v>27243.962191358019</c:v>
                </c:pt>
                <c:pt idx="191">
                  <c:v>27287.551386959876</c:v>
                </c:pt>
                <c:pt idx="192">
                  <c:v>27330.559999999998</c:v>
                </c:pt>
                <c:pt idx="193">
                  <c:v>27372.993053626546</c:v>
                </c:pt>
                <c:pt idx="194">
                  <c:v>27414.855524691357</c:v>
                </c:pt>
                <c:pt idx="195">
                  <c:v>27456.15234375</c:v>
                </c:pt>
                <c:pt idx="196">
                  <c:v>27496.888395061731</c:v>
                </c:pt>
                <c:pt idx="197">
                  <c:v>27537.068516589508</c:v>
                </c:pt>
                <c:pt idx="198">
                  <c:v>27576.697500000002</c:v>
                </c:pt>
                <c:pt idx="199">
                  <c:v>27615.780090663582</c:v>
                </c:pt>
                <c:pt idx="200">
                  <c:v>27654.320987654322</c:v>
                </c:pt>
                <c:pt idx="201">
                  <c:v>27692.324843750001</c:v>
                </c:pt>
                <c:pt idx="202">
                  <c:v>27729.796265432102</c:v>
                </c:pt>
                <c:pt idx="203">
                  <c:v>27766.739812885808</c:v>
                </c:pt>
                <c:pt idx="204">
                  <c:v>27803.160000000003</c:v>
                </c:pt>
                <c:pt idx="205">
                  <c:v>27839.061294367282</c:v>
                </c:pt>
                <c:pt idx="206">
                  <c:v>27874.448117283948</c:v>
                </c:pt>
                <c:pt idx="207">
                  <c:v>27909.324843750001</c:v>
                </c:pt>
                <c:pt idx="208">
                  <c:v>27943.695802469134</c:v>
                </c:pt>
                <c:pt idx="209">
                  <c:v>27977.565275848767</c:v>
                </c:pt>
                <c:pt idx="210">
                  <c:v>28010.9375</c:v>
                </c:pt>
                <c:pt idx="211">
                  <c:v>28043.816664737657</c:v>
                </c:pt>
                <c:pt idx="212">
                  <c:v>28076.206913580249</c:v>
                </c:pt>
                <c:pt idx="213">
                  <c:v>28108.112343749999</c:v>
                </c:pt>
                <c:pt idx="214">
                  <c:v>28139.537006172839</c:v>
                </c:pt>
                <c:pt idx="215">
                  <c:v>28170.484905478395</c:v>
                </c:pt>
                <c:pt idx="216">
                  <c:v>28200.959999999999</c:v>
                </c:pt>
                <c:pt idx="217">
                  <c:v>28230.966201774692</c:v>
                </c:pt>
                <c:pt idx="218">
                  <c:v>28260.50737654321</c:v>
                </c:pt>
                <c:pt idx="219">
                  <c:v>28289.587343749998</c:v>
                </c:pt>
                <c:pt idx="220">
                  <c:v>28318.209876543213</c:v>
                </c:pt>
                <c:pt idx="221">
                  <c:v>28346.378701774694</c:v>
                </c:pt>
                <c:pt idx="222">
                  <c:v>28374.097500000003</c:v>
                </c:pt>
                <c:pt idx="223">
                  <c:v>28401.369905478397</c:v>
                </c:pt>
                <c:pt idx="224">
                  <c:v>28428.199506172845</c:v>
                </c:pt>
                <c:pt idx="225">
                  <c:v>28454.58984375</c:v>
                </c:pt>
                <c:pt idx="226">
                  <c:v>28480.544413580243</c:v>
                </c:pt>
                <c:pt idx="227">
                  <c:v>28506.066664737657</c:v>
                </c:pt>
                <c:pt idx="228">
                  <c:v>28531.160000000003</c:v>
                </c:pt>
                <c:pt idx="229">
                  <c:v>28555.827775848771</c:v>
                </c:pt>
                <c:pt idx="230">
                  <c:v>28580.073302469136</c:v>
                </c:pt>
                <c:pt idx="231">
                  <c:v>28603.899843749998</c:v>
                </c:pt>
                <c:pt idx="232">
                  <c:v>28627.310617283951</c:v>
                </c:pt>
                <c:pt idx="233">
                  <c:v>28650.308794367287</c:v>
                </c:pt>
                <c:pt idx="234">
                  <c:v>28672.897499999999</c:v>
                </c:pt>
                <c:pt idx="235">
                  <c:v>28695.079812885797</c:v>
                </c:pt>
                <c:pt idx="236">
                  <c:v>28716.858765432102</c:v>
                </c:pt>
                <c:pt idx="237">
                  <c:v>28738.237343749999</c:v>
                </c:pt>
                <c:pt idx="238">
                  <c:v>28759.218487654322</c:v>
                </c:pt>
                <c:pt idx="239">
                  <c:v>28779.805090663584</c:v>
                </c:pt>
                <c:pt idx="240">
                  <c:v>28800</c:v>
                </c:pt>
                <c:pt idx="241">
                  <c:v>28819.806016589504</c:v>
                </c:pt>
                <c:pt idx="242">
                  <c:v>28839.225895061732</c:v>
                </c:pt>
                <c:pt idx="243">
                  <c:v>28858.262343750001</c:v>
                </c:pt>
                <c:pt idx="244">
                  <c:v>28876.918024691357</c:v>
                </c:pt>
                <c:pt idx="245">
                  <c:v>28895.195553626545</c:v>
                </c:pt>
                <c:pt idx="246">
                  <c:v>28913.097500000003</c:v>
                </c:pt>
                <c:pt idx="247">
                  <c:v>28930.626386959873</c:v>
                </c:pt>
                <c:pt idx="248">
                  <c:v>28947.784691358022</c:v>
                </c:pt>
                <c:pt idx="249">
                  <c:v>28964.574843750001</c:v>
                </c:pt>
                <c:pt idx="250">
                  <c:v>28980.99922839506</c:v>
                </c:pt>
                <c:pt idx="251">
                  <c:v>28997.060183256173</c:v>
                </c:pt>
                <c:pt idx="252">
                  <c:v>29012.760000000002</c:v>
                </c:pt>
                <c:pt idx="253">
                  <c:v>29028.100923996917</c:v>
                </c:pt>
                <c:pt idx="254">
                  <c:v>29043.085154320994</c:v>
                </c:pt>
                <c:pt idx="255">
                  <c:v>29057.71484375</c:v>
                </c:pt>
                <c:pt idx="256">
                  <c:v>29071.992098765437</c:v>
                </c:pt>
                <c:pt idx="257">
                  <c:v>29085.918979552473</c:v>
                </c:pt>
                <c:pt idx="258">
                  <c:v>29099.497499999998</c:v>
                </c:pt>
                <c:pt idx="259">
                  <c:v>29112.729627700621</c:v>
                </c:pt>
                <c:pt idx="260">
                  <c:v>29125.617283950618</c:v>
                </c:pt>
                <c:pt idx="261">
                  <c:v>29138.162343749995</c:v>
                </c:pt>
                <c:pt idx="262">
                  <c:v>29150.366635802467</c:v>
                </c:pt>
                <c:pt idx="263">
                  <c:v>29162.231942515435</c:v>
                </c:pt>
                <c:pt idx="264">
                  <c:v>29173.759999999995</c:v>
                </c:pt>
                <c:pt idx="265">
                  <c:v>29184.952498070987</c:v>
                </c:pt>
                <c:pt idx="266">
                  <c:v>29195.811080246916</c:v>
                </c:pt>
                <c:pt idx="267">
                  <c:v>29206.337343749998</c:v>
                </c:pt>
                <c:pt idx="268">
                  <c:v>29216.532839506177</c:v>
                </c:pt>
                <c:pt idx="269">
                  <c:v>29226.399072145061</c:v>
                </c:pt>
                <c:pt idx="270">
                  <c:v>29235.9375</c:v>
                </c:pt>
                <c:pt idx="271">
                  <c:v>29245.149535108019</c:v>
                </c:pt>
                <c:pt idx="272">
                  <c:v>29254.036543209884</c:v>
                </c:pt>
                <c:pt idx="273">
                  <c:v>29262.599843750002</c:v>
                </c:pt>
                <c:pt idx="274">
                  <c:v>29270.840709876549</c:v>
                </c:pt>
                <c:pt idx="275">
                  <c:v>29278.760368441355</c:v>
                </c:pt>
                <c:pt idx="276">
                  <c:v>29286.36</c:v>
                </c:pt>
                <c:pt idx="277">
                  <c:v>29293.640738811733</c:v>
                </c:pt>
                <c:pt idx="278">
                  <c:v>29300.603672839505</c:v>
                </c:pt>
                <c:pt idx="279">
                  <c:v>29307.249843750003</c:v>
                </c:pt>
                <c:pt idx="280">
                  <c:v>29313.580246913578</c:v>
                </c:pt>
                <c:pt idx="281">
                  <c:v>29319.595831404324</c:v>
                </c:pt>
                <c:pt idx="282">
                  <c:v>29325.297500000001</c:v>
                </c:pt>
                <c:pt idx="283">
                  <c:v>29330.686109182094</c:v>
                </c:pt>
                <c:pt idx="284">
                  <c:v>29335.762469135807</c:v>
                </c:pt>
                <c:pt idx="285">
                  <c:v>29340.52734375</c:v>
                </c:pt>
                <c:pt idx="286">
                  <c:v>29344.981450617288</c:v>
                </c:pt>
                <c:pt idx="287">
                  <c:v>29349.125461033953</c:v>
                </c:pt>
                <c:pt idx="288">
                  <c:v>29352.959999999999</c:v>
                </c:pt>
                <c:pt idx="289">
                  <c:v>29356.485646219127</c:v>
                </c:pt>
                <c:pt idx="290">
                  <c:v>29359.702932098771</c:v>
                </c:pt>
                <c:pt idx="291">
                  <c:v>29362.612343749999</c:v>
                </c:pt>
                <c:pt idx="292">
                  <c:v>29365.214320987649</c:v>
                </c:pt>
                <c:pt idx="293">
                  <c:v>29367.509257330246</c:v>
                </c:pt>
                <c:pt idx="294">
                  <c:v>29369.497499999998</c:v>
                </c:pt>
                <c:pt idx="295">
                  <c:v>29371.179349922841</c:v>
                </c:pt>
                <c:pt idx="296">
                  <c:v>29372.555061728395</c:v>
                </c:pt>
                <c:pt idx="297">
                  <c:v>29373.624843750003</c:v>
                </c:pt>
                <c:pt idx="298">
                  <c:v>29374.388858024689</c:v>
                </c:pt>
                <c:pt idx="299">
                  <c:v>29374.84722029321</c:v>
                </c:pt>
                <c:pt idx="300">
                  <c:v>29375</c:v>
                </c:pt>
                <c:pt idx="301">
                  <c:v>29374.847220293213</c:v>
                </c:pt>
                <c:pt idx="302">
                  <c:v>29374.388858024693</c:v>
                </c:pt>
                <c:pt idx="303">
                  <c:v>29373.624843750003</c:v>
                </c:pt>
                <c:pt idx="304">
                  <c:v>29372.555061728392</c:v>
                </c:pt>
                <c:pt idx="305">
                  <c:v>29371.179349922844</c:v>
                </c:pt>
                <c:pt idx="306">
                  <c:v>29369.497499999998</c:v>
                </c:pt>
                <c:pt idx="307">
                  <c:v>29367.50925733025</c:v>
                </c:pt>
                <c:pt idx="308">
                  <c:v>29365.214320987659</c:v>
                </c:pt>
                <c:pt idx="309">
                  <c:v>29362.612343749999</c:v>
                </c:pt>
                <c:pt idx="310">
                  <c:v>29359.702932098768</c:v>
                </c:pt>
                <c:pt idx="311">
                  <c:v>29356.485646219138</c:v>
                </c:pt>
                <c:pt idx="312">
                  <c:v>29352.959999999999</c:v>
                </c:pt>
                <c:pt idx="313">
                  <c:v>29349.125461033957</c:v>
                </c:pt>
                <c:pt idx="314">
                  <c:v>29344.981450617284</c:v>
                </c:pt>
                <c:pt idx="315">
                  <c:v>29340.52734375</c:v>
                </c:pt>
                <c:pt idx="316">
                  <c:v>29335.762469135796</c:v>
                </c:pt>
                <c:pt idx="317">
                  <c:v>29330.686109182105</c:v>
                </c:pt>
                <c:pt idx="318">
                  <c:v>29325.297500000001</c:v>
                </c:pt>
                <c:pt idx="319">
                  <c:v>29319.595831404327</c:v>
                </c:pt>
                <c:pt idx="320">
                  <c:v>29313.580246913574</c:v>
                </c:pt>
                <c:pt idx="321">
                  <c:v>29307.249843750003</c:v>
                </c:pt>
                <c:pt idx="322">
                  <c:v>29300.603672839508</c:v>
                </c:pt>
                <c:pt idx="323">
                  <c:v>29293.64073881173</c:v>
                </c:pt>
                <c:pt idx="324">
                  <c:v>29286.36</c:v>
                </c:pt>
                <c:pt idx="325">
                  <c:v>29278.760368441352</c:v>
                </c:pt>
                <c:pt idx="326">
                  <c:v>29270.840709876546</c:v>
                </c:pt>
                <c:pt idx="327">
                  <c:v>29262.599843750002</c:v>
                </c:pt>
                <c:pt idx="328">
                  <c:v>29254.036543209873</c:v>
                </c:pt>
                <c:pt idx="329">
                  <c:v>29245.14953510803</c:v>
                </c:pt>
                <c:pt idx="330">
                  <c:v>29235.9375</c:v>
                </c:pt>
                <c:pt idx="331">
                  <c:v>29226.399072145065</c:v>
                </c:pt>
                <c:pt idx="332">
                  <c:v>29216.532839506173</c:v>
                </c:pt>
                <c:pt idx="333">
                  <c:v>29206.337343749998</c:v>
                </c:pt>
                <c:pt idx="334">
                  <c:v>29195.811080246905</c:v>
                </c:pt>
                <c:pt idx="335">
                  <c:v>29184.95249807099</c:v>
                </c:pt>
                <c:pt idx="336">
                  <c:v>29173.759999999995</c:v>
                </c:pt>
                <c:pt idx="337">
                  <c:v>29162.231942515431</c:v>
                </c:pt>
                <c:pt idx="338">
                  <c:v>29150.366635802471</c:v>
                </c:pt>
                <c:pt idx="339">
                  <c:v>29138.162343749995</c:v>
                </c:pt>
                <c:pt idx="340">
                  <c:v>29125.617283950622</c:v>
                </c:pt>
                <c:pt idx="341">
                  <c:v>29112.729627700617</c:v>
                </c:pt>
                <c:pt idx="342">
                  <c:v>29099.497499999998</c:v>
                </c:pt>
                <c:pt idx="343">
                  <c:v>29085.918979552469</c:v>
                </c:pt>
                <c:pt idx="344">
                  <c:v>29071.992098765433</c:v>
                </c:pt>
                <c:pt idx="345">
                  <c:v>29057.71484375</c:v>
                </c:pt>
                <c:pt idx="346">
                  <c:v>29043.08515432099</c:v>
                </c:pt>
                <c:pt idx="347">
                  <c:v>29028.100923996913</c:v>
                </c:pt>
                <c:pt idx="348">
                  <c:v>29012.760000000002</c:v>
                </c:pt>
                <c:pt idx="349">
                  <c:v>28997.06018325617</c:v>
                </c:pt>
                <c:pt idx="350">
                  <c:v>28980.999228395063</c:v>
                </c:pt>
                <c:pt idx="351">
                  <c:v>28964.574843750001</c:v>
                </c:pt>
                <c:pt idx="352">
                  <c:v>28947.784691358025</c:v>
                </c:pt>
                <c:pt idx="353">
                  <c:v>28930.626386959884</c:v>
                </c:pt>
                <c:pt idx="354">
                  <c:v>28913.097500000003</c:v>
                </c:pt>
                <c:pt idx="355">
                  <c:v>28895.195553626549</c:v>
                </c:pt>
                <c:pt idx="356">
                  <c:v>28876.91802469136</c:v>
                </c:pt>
                <c:pt idx="357">
                  <c:v>28858.262343750001</c:v>
                </c:pt>
                <c:pt idx="358">
                  <c:v>28839.225895061729</c:v>
                </c:pt>
                <c:pt idx="359">
                  <c:v>28819.806016589508</c:v>
                </c:pt>
                <c:pt idx="360">
                  <c:v>28800</c:v>
                </c:pt>
                <c:pt idx="361">
                  <c:v>28779.80509066358</c:v>
                </c:pt>
                <c:pt idx="362">
                  <c:v>28759.218487654325</c:v>
                </c:pt>
                <c:pt idx="363">
                  <c:v>28738.237343749999</c:v>
                </c:pt>
                <c:pt idx="364">
                  <c:v>28716.858765432105</c:v>
                </c:pt>
                <c:pt idx="365">
                  <c:v>28695.0798128858</c:v>
                </c:pt>
                <c:pt idx="366">
                  <c:v>28672.897499999999</c:v>
                </c:pt>
                <c:pt idx="367">
                  <c:v>28650.308794367291</c:v>
                </c:pt>
                <c:pt idx="368">
                  <c:v>28627.310617283954</c:v>
                </c:pt>
                <c:pt idx="369">
                  <c:v>28603.899843749998</c:v>
                </c:pt>
                <c:pt idx="370">
                  <c:v>28580.073302469133</c:v>
                </c:pt>
                <c:pt idx="371">
                  <c:v>28555.827775848767</c:v>
                </c:pt>
                <c:pt idx="372">
                  <c:v>28531.160000000003</c:v>
                </c:pt>
                <c:pt idx="373">
                  <c:v>28506.066664737653</c:v>
                </c:pt>
                <c:pt idx="374">
                  <c:v>28480.544413580246</c:v>
                </c:pt>
                <c:pt idx="375">
                  <c:v>28454.58984375</c:v>
                </c:pt>
                <c:pt idx="376">
                  <c:v>28428.199506172841</c:v>
                </c:pt>
                <c:pt idx="377">
                  <c:v>28401.369905478401</c:v>
                </c:pt>
                <c:pt idx="378">
                  <c:v>28374.097500000003</c:v>
                </c:pt>
                <c:pt idx="379">
                  <c:v>28346.378701774684</c:v>
                </c:pt>
                <c:pt idx="380">
                  <c:v>28318.209876543209</c:v>
                </c:pt>
                <c:pt idx="381">
                  <c:v>28289.587343749998</c:v>
                </c:pt>
                <c:pt idx="382">
                  <c:v>28260.507376543206</c:v>
                </c:pt>
                <c:pt idx="383">
                  <c:v>28230.966201774696</c:v>
                </c:pt>
                <c:pt idx="384">
                  <c:v>28200.959999999999</c:v>
                </c:pt>
                <c:pt idx="385">
                  <c:v>28170.484905478395</c:v>
                </c:pt>
                <c:pt idx="386">
                  <c:v>28139.537006172839</c:v>
                </c:pt>
                <c:pt idx="387">
                  <c:v>28108.112343749999</c:v>
                </c:pt>
                <c:pt idx="388">
                  <c:v>28076.206913580249</c:v>
                </c:pt>
                <c:pt idx="389">
                  <c:v>28043.816664737657</c:v>
                </c:pt>
                <c:pt idx="390">
                  <c:v>28010.9375</c:v>
                </c:pt>
                <c:pt idx="391">
                  <c:v>27977.565275848767</c:v>
                </c:pt>
                <c:pt idx="392">
                  <c:v>27943.695802469134</c:v>
                </c:pt>
                <c:pt idx="393">
                  <c:v>27909.324843750001</c:v>
                </c:pt>
                <c:pt idx="394">
                  <c:v>27874.448117283948</c:v>
                </c:pt>
                <c:pt idx="395">
                  <c:v>27839.061294367282</c:v>
                </c:pt>
                <c:pt idx="396">
                  <c:v>27803.160000000003</c:v>
                </c:pt>
                <c:pt idx="397">
                  <c:v>27766.739812885808</c:v>
                </c:pt>
                <c:pt idx="398">
                  <c:v>27729.796265432102</c:v>
                </c:pt>
                <c:pt idx="399">
                  <c:v>27692.324843750001</c:v>
                </c:pt>
                <c:pt idx="400">
                  <c:v>27654.320987654322</c:v>
                </c:pt>
              </c:numCache>
            </c:numRef>
          </c:yVal>
        </c:ser>
        <c:ser>
          <c:idx val="2"/>
          <c:order val="2"/>
          <c:tx>
            <c:v>net benefit</c:v>
          </c:tx>
          <c:marker>
            <c:symbol val="none"/>
          </c:marker>
          <c:xVal>
            <c:numRef>
              <c:f>Sheet1!$C$10:$C$410</c:f>
              <c:numCache>
                <c:formatCode>General</c:formatCode>
                <c:ptCount val="40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  <c:pt idx="32">
                  <c:v>16</c:v>
                </c:pt>
                <c:pt idx="33">
                  <c:v>16.5</c:v>
                </c:pt>
                <c:pt idx="34">
                  <c:v>17</c:v>
                </c:pt>
                <c:pt idx="35">
                  <c:v>17.5</c:v>
                </c:pt>
                <c:pt idx="36">
                  <c:v>18</c:v>
                </c:pt>
                <c:pt idx="37">
                  <c:v>18.5</c:v>
                </c:pt>
                <c:pt idx="38">
                  <c:v>19</c:v>
                </c:pt>
                <c:pt idx="39">
                  <c:v>19.5</c:v>
                </c:pt>
                <c:pt idx="40">
                  <c:v>20</c:v>
                </c:pt>
                <c:pt idx="41">
                  <c:v>20.5</c:v>
                </c:pt>
                <c:pt idx="42">
                  <c:v>21</c:v>
                </c:pt>
                <c:pt idx="43">
                  <c:v>21.5</c:v>
                </c:pt>
                <c:pt idx="44">
                  <c:v>22</c:v>
                </c:pt>
                <c:pt idx="45">
                  <c:v>22.5</c:v>
                </c:pt>
                <c:pt idx="46">
                  <c:v>23</c:v>
                </c:pt>
                <c:pt idx="47">
                  <c:v>23.5</c:v>
                </c:pt>
                <c:pt idx="48">
                  <c:v>24</c:v>
                </c:pt>
                <c:pt idx="49">
                  <c:v>24.5</c:v>
                </c:pt>
                <c:pt idx="50">
                  <c:v>25</c:v>
                </c:pt>
                <c:pt idx="51">
                  <c:v>25.5</c:v>
                </c:pt>
                <c:pt idx="52">
                  <c:v>26</c:v>
                </c:pt>
                <c:pt idx="53">
                  <c:v>26.5</c:v>
                </c:pt>
                <c:pt idx="54">
                  <c:v>27</c:v>
                </c:pt>
                <c:pt idx="55">
                  <c:v>27.5</c:v>
                </c:pt>
                <c:pt idx="56">
                  <c:v>28</c:v>
                </c:pt>
                <c:pt idx="57">
                  <c:v>28.5</c:v>
                </c:pt>
                <c:pt idx="58">
                  <c:v>29</c:v>
                </c:pt>
                <c:pt idx="59">
                  <c:v>29.5</c:v>
                </c:pt>
                <c:pt idx="60">
                  <c:v>30</c:v>
                </c:pt>
                <c:pt idx="61">
                  <c:v>30.5</c:v>
                </c:pt>
                <c:pt idx="62">
                  <c:v>31</c:v>
                </c:pt>
                <c:pt idx="63">
                  <c:v>31.5</c:v>
                </c:pt>
                <c:pt idx="64">
                  <c:v>32</c:v>
                </c:pt>
                <c:pt idx="65">
                  <c:v>32.5</c:v>
                </c:pt>
                <c:pt idx="66">
                  <c:v>33</c:v>
                </c:pt>
                <c:pt idx="67">
                  <c:v>33.5</c:v>
                </c:pt>
                <c:pt idx="68">
                  <c:v>34</c:v>
                </c:pt>
                <c:pt idx="69">
                  <c:v>34.5</c:v>
                </c:pt>
                <c:pt idx="70">
                  <c:v>35</c:v>
                </c:pt>
                <c:pt idx="71">
                  <c:v>35.5</c:v>
                </c:pt>
                <c:pt idx="72">
                  <c:v>36</c:v>
                </c:pt>
                <c:pt idx="73">
                  <c:v>36.5</c:v>
                </c:pt>
                <c:pt idx="74">
                  <c:v>37</c:v>
                </c:pt>
                <c:pt idx="75">
                  <c:v>37.5</c:v>
                </c:pt>
                <c:pt idx="76">
                  <c:v>38</c:v>
                </c:pt>
                <c:pt idx="77">
                  <c:v>38.5</c:v>
                </c:pt>
                <c:pt idx="78">
                  <c:v>39</c:v>
                </c:pt>
                <c:pt idx="79">
                  <c:v>39.5</c:v>
                </c:pt>
                <c:pt idx="80">
                  <c:v>40</c:v>
                </c:pt>
                <c:pt idx="81">
                  <c:v>40.5</c:v>
                </c:pt>
                <c:pt idx="82">
                  <c:v>41</c:v>
                </c:pt>
                <c:pt idx="83">
                  <c:v>41.5</c:v>
                </c:pt>
                <c:pt idx="84">
                  <c:v>42</c:v>
                </c:pt>
                <c:pt idx="85">
                  <c:v>42.5</c:v>
                </c:pt>
                <c:pt idx="86">
                  <c:v>43</c:v>
                </c:pt>
                <c:pt idx="87">
                  <c:v>43.5</c:v>
                </c:pt>
                <c:pt idx="88">
                  <c:v>44</c:v>
                </c:pt>
                <c:pt idx="89">
                  <c:v>44.5</c:v>
                </c:pt>
                <c:pt idx="90">
                  <c:v>45</c:v>
                </c:pt>
                <c:pt idx="91">
                  <c:v>45.5</c:v>
                </c:pt>
                <c:pt idx="92">
                  <c:v>46</c:v>
                </c:pt>
                <c:pt idx="93">
                  <c:v>46.5</c:v>
                </c:pt>
                <c:pt idx="94">
                  <c:v>47</c:v>
                </c:pt>
                <c:pt idx="95">
                  <c:v>47.5</c:v>
                </c:pt>
                <c:pt idx="96">
                  <c:v>48</c:v>
                </c:pt>
                <c:pt idx="97">
                  <c:v>48.5</c:v>
                </c:pt>
                <c:pt idx="98">
                  <c:v>49</c:v>
                </c:pt>
                <c:pt idx="99">
                  <c:v>49.5</c:v>
                </c:pt>
                <c:pt idx="100">
                  <c:v>50</c:v>
                </c:pt>
                <c:pt idx="101">
                  <c:v>50.5</c:v>
                </c:pt>
                <c:pt idx="102">
                  <c:v>51</c:v>
                </c:pt>
                <c:pt idx="103">
                  <c:v>51.5</c:v>
                </c:pt>
                <c:pt idx="104">
                  <c:v>52</c:v>
                </c:pt>
                <c:pt idx="105">
                  <c:v>52.5</c:v>
                </c:pt>
                <c:pt idx="106">
                  <c:v>53</c:v>
                </c:pt>
                <c:pt idx="107">
                  <c:v>53.5</c:v>
                </c:pt>
                <c:pt idx="108">
                  <c:v>54</c:v>
                </c:pt>
                <c:pt idx="109">
                  <c:v>54.5</c:v>
                </c:pt>
                <c:pt idx="110">
                  <c:v>55</c:v>
                </c:pt>
                <c:pt idx="111">
                  <c:v>55.5</c:v>
                </c:pt>
                <c:pt idx="112">
                  <c:v>56</c:v>
                </c:pt>
                <c:pt idx="113">
                  <c:v>56.5</c:v>
                </c:pt>
                <c:pt idx="114">
                  <c:v>57</c:v>
                </c:pt>
                <c:pt idx="115">
                  <c:v>57.5</c:v>
                </c:pt>
                <c:pt idx="116">
                  <c:v>58</c:v>
                </c:pt>
                <c:pt idx="117">
                  <c:v>58.5</c:v>
                </c:pt>
                <c:pt idx="118">
                  <c:v>59</c:v>
                </c:pt>
                <c:pt idx="119">
                  <c:v>59.5</c:v>
                </c:pt>
                <c:pt idx="120">
                  <c:v>60</c:v>
                </c:pt>
                <c:pt idx="121">
                  <c:v>60.5</c:v>
                </c:pt>
                <c:pt idx="122">
                  <c:v>61</c:v>
                </c:pt>
                <c:pt idx="123">
                  <c:v>61.5</c:v>
                </c:pt>
                <c:pt idx="124">
                  <c:v>62</c:v>
                </c:pt>
                <c:pt idx="125">
                  <c:v>62.5</c:v>
                </c:pt>
                <c:pt idx="126">
                  <c:v>63</c:v>
                </c:pt>
                <c:pt idx="127">
                  <c:v>63.5</c:v>
                </c:pt>
                <c:pt idx="128">
                  <c:v>64</c:v>
                </c:pt>
                <c:pt idx="129">
                  <c:v>64.5</c:v>
                </c:pt>
                <c:pt idx="130">
                  <c:v>65</c:v>
                </c:pt>
                <c:pt idx="131">
                  <c:v>65.5</c:v>
                </c:pt>
                <c:pt idx="132">
                  <c:v>66</c:v>
                </c:pt>
                <c:pt idx="133">
                  <c:v>66.5</c:v>
                </c:pt>
                <c:pt idx="134">
                  <c:v>67</c:v>
                </c:pt>
                <c:pt idx="135">
                  <c:v>67.5</c:v>
                </c:pt>
                <c:pt idx="136">
                  <c:v>68</c:v>
                </c:pt>
                <c:pt idx="137">
                  <c:v>68.5</c:v>
                </c:pt>
                <c:pt idx="138">
                  <c:v>69</c:v>
                </c:pt>
                <c:pt idx="139">
                  <c:v>69.5</c:v>
                </c:pt>
                <c:pt idx="140">
                  <c:v>70</c:v>
                </c:pt>
                <c:pt idx="141">
                  <c:v>70.5</c:v>
                </c:pt>
                <c:pt idx="142">
                  <c:v>71</c:v>
                </c:pt>
                <c:pt idx="143">
                  <c:v>71.5</c:v>
                </c:pt>
                <c:pt idx="144">
                  <c:v>72</c:v>
                </c:pt>
                <c:pt idx="145">
                  <c:v>72.5</c:v>
                </c:pt>
                <c:pt idx="146">
                  <c:v>73</c:v>
                </c:pt>
                <c:pt idx="147">
                  <c:v>73.5</c:v>
                </c:pt>
                <c:pt idx="148">
                  <c:v>74</c:v>
                </c:pt>
                <c:pt idx="149">
                  <c:v>74.5</c:v>
                </c:pt>
                <c:pt idx="150">
                  <c:v>75</c:v>
                </c:pt>
                <c:pt idx="151">
                  <c:v>75.5</c:v>
                </c:pt>
                <c:pt idx="152">
                  <c:v>76</c:v>
                </c:pt>
                <c:pt idx="153">
                  <c:v>76.5</c:v>
                </c:pt>
                <c:pt idx="154">
                  <c:v>77</c:v>
                </c:pt>
                <c:pt idx="155">
                  <c:v>77.5</c:v>
                </c:pt>
                <c:pt idx="156">
                  <c:v>78</c:v>
                </c:pt>
                <c:pt idx="157">
                  <c:v>78.5</c:v>
                </c:pt>
                <c:pt idx="158">
                  <c:v>79</c:v>
                </c:pt>
                <c:pt idx="159">
                  <c:v>79.5</c:v>
                </c:pt>
                <c:pt idx="160">
                  <c:v>80</c:v>
                </c:pt>
                <c:pt idx="161">
                  <c:v>80.5</c:v>
                </c:pt>
                <c:pt idx="162">
                  <c:v>81</c:v>
                </c:pt>
                <c:pt idx="163">
                  <c:v>81.5</c:v>
                </c:pt>
                <c:pt idx="164">
                  <c:v>82</c:v>
                </c:pt>
                <c:pt idx="165">
                  <c:v>82.5</c:v>
                </c:pt>
                <c:pt idx="166">
                  <c:v>83</c:v>
                </c:pt>
                <c:pt idx="167">
                  <c:v>83.5</c:v>
                </c:pt>
                <c:pt idx="168">
                  <c:v>84</c:v>
                </c:pt>
                <c:pt idx="169">
                  <c:v>84.5</c:v>
                </c:pt>
                <c:pt idx="170">
                  <c:v>85</c:v>
                </c:pt>
                <c:pt idx="171">
                  <c:v>85.5</c:v>
                </c:pt>
                <c:pt idx="172">
                  <c:v>86</c:v>
                </c:pt>
                <c:pt idx="173">
                  <c:v>86.5</c:v>
                </c:pt>
                <c:pt idx="174">
                  <c:v>87</c:v>
                </c:pt>
                <c:pt idx="175">
                  <c:v>87.5</c:v>
                </c:pt>
                <c:pt idx="176">
                  <c:v>88</c:v>
                </c:pt>
                <c:pt idx="177">
                  <c:v>88.5</c:v>
                </c:pt>
                <c:pt idx="178">
                  <c:v>89</c:v>
                </c:pt>
                <c:pt idx="179">
                  <c:v>89.5</c:v>
                </c:pt>
                <c:pt idx="180">
                  <c:v>90</c:v>
                </c:pt>
                <c:pt idx="181">
                  <c:v>90.5</c:v>
                </c:pt>
                <c:pt idx="182">
                  <c:v>91</c:v>
                </c:pt>
                <c:pt idx="183">
                  <c:v>91.5</c:v>
                </c:pt>
                <c:pt idx="184">
                  <c:v>92</c:v>
                </c:pt>
                <c:pt idx="185">
                  <c:v>92.5</c:v>
                </c:pt>
                <c:pt idx="186">
                  <c:v>93</c:v>
                </c:pt>
                <c:pt idx="187">
                  <c:v>93.5</c:v>
                </c:pt>
                <c:pt idx="188">
                  <c:v>94</c:v>
                </c:pt>
                <c:pt idx="189">
                  <c:v>94.5</c:v>
                </c:pt>
                <c:pt idx="190">
                  <c:v>95</c:v>
                </c:pt>
                <c:pt idx="191">
                  <c:v>95.5</c:v>
                </c:pt>
                <c:pt idx="192">
                  <c:v>96</c:v>
                </c:pt>
                <c:pt idx="193">
                  <c:v>96.5</c:v>
                </c:pt>
                <c:pt idx="194">
                  <c:v>97</c:v>
                </c:pt>
                <c:pt idx="195">
                  <c:v>97.5</c:v>
                </c:pt>
                <c:pt idx="196">
                  <c:v>98</c:v>
                </c:pt>
                <c:pt idx="197">
                  <c:v>98.5</c:v>
                </c:pt>
                <c:pt idx="198">
                  <c:v>99</c:v>
                </c:pt>
                <c:pt idx="199">
                  <c:v>99.5</c:v>
                </c:pt>
                <c:pt idx="200">
                  <c:v>100</c:v>
                </c:pt>
                <c:pt idx="201">
                  <c:v>100.5</c:v>
                </c:pt>
                <c:pt idx="202">
                  <c:v>101</c:v>
                </c:pt>
                <c:pt idx="203">
                  <c:v>101.5</c:v>
                </c:pt>
                <c:pt idx="204">
                  <c:v>102</c:v>
                </c:pt>
                <c:pt idx="205">
                  <c:v>102.5</c:v>
                </c:pt>
                <c:pt idx="206">
                  <c:v>103</c:v>
                </c:pt>
                <c:pt idx="207">
                  <c:v>103.5</c:v>
                </c:pt>
                <c:pt idx="208">
                  <c:v>104</c:v>
                </c:pt>
                <c:pt idx="209">
                  <c:v>104.5</c:v>
                </c:pt>
                <c:pt idx="210">
                  <c:v>105</c:v>
                </c:pt>
                <c:pt idx="211">
                  <c:v>105.5</c:v>
                </c:pt>
                <c:pt idx="212">
                  <c:v>106</c:v>
                </c:pt>
                <c:pt idx="213">
                  <c:v>106.5</c:v>
                </c:pt>
                <c:pt idx="214">
                  <c:v>107</c:v>
                </c:pt>
                <c:pt idx="215">
                  <c:v>107.5</c:v>
                </c:pt>
                <c:pt idx="216">
                  <c:v>108</c:v>
                </c:pt>
                <c:pt idx="217">
                  <c:v>108.5</c:v>
                </c:pt>
                <c:pt idx="218">
                  <c:v>109</c:v>
                </c:pt>
                <c:pt idx="219">
                  <c:v>109.5</c:v>
                </c:pt>
                <c:pt idx="220">
                  <c:v>110</c:v>
                </c:pt>
                <c:pt idx="221">
                  <c:v>110.5</c:v>
                </c:pt>
                <c:pt idx="222">
                  <c:v>111</c:v>
                </c:pt>
                <c:pt idx="223">
                  <c:v>111.5</c:v>
                </c:pt>
                <c:pt idx="224">
                  <c:v>112</c:v>
                </c:pt>
                <c:pt idx="225">
                  <c:v>112.5</c:v>
                </c:pt>
                <c:pt idx="226">
                  <c:v>113</c:v>
                </c:pt>
                <c:pt idx="227">
                  <c:v>113.5</c:v>
                </c:pt>
                <c:pt idx="228">
                  <c:v>114</c:v>
                </c:pt>
                <c:pt idx="229">
                  <c:v>114.5</c:v>
                </c:pt>
                <c:pt idx="230">
                  <c:v>115</c:v>
                </c:pt>
                <c:pt idx="231">
                  <c:v>115.5</c:v>
                </c:pt>
                <c:pt idx="232">
                  <c:v>116</c:v>
                </c:pt>
                <c:pt idx="233">
                  <c:v>116.5</c:v>
                </c:pt>
                <c:pt idx="234">
                  <c:v>117</c:v>
                </c:pt>
                <c:pt idx="235">
                  <c:v>117.5</c:v>
                </c:pt>
                <c:pt idx="236">
                  <c:v>118</c:v>
                </c:pt>
                <c:pt idx="237">
                  <c:v>118.5</c:v>
                </c:pt>
                <c:pt idx="238">
                  <c:v>119</c:v>
                </c:pt>
                <c:pt idx="239">
                  <c:v>119.5</c:v>
                </c:pt>
                <c:pt idx="240">
                  <c:v>120</c:v>
                </c:pt>
                <c:pt idx="241">
                  <c:v>120.5</c:v>
                </c:pt>
                <c:pt idx="242">
                  <c:v>121</c:v>
                </c:pt>
                <c:pt idx="243">
                  <c:v>121.5</c:v>
                </c:pt>
                <c:pt idx="244">
                  <c:v>122</c:v>
                </c:pt>
                <c:pt idx="245">
                  <c:v>122.5</c:v>
                </c:pt>
                <c:pt idx="246">
                  <c:v>123</c:v>
                </c:pt>
                <c:pt idx="247">
                  <c:v>123.5</c:v>
                </c:pt>
                <c:pt idx="248">
                  <c:v>124</c:v>
                </c:pt>
                <c:pt idx="249">
                  <c:v>124.5</c:v>
                </c:pt>
                <c:pt idx="250">
                  <c:v>125</c:v>
                </c:pt>
                <c:pt idx="251">
                  <c:v>125.5</c:v>
                </c:pt>
                <c:pt idx="252">
                  <c:v>126</c:v>
                </c:pt>
                <c:pt idx="253">
                  <c:v>126.5</c:v>
                </c:pt>
                <c:pt idx="254">
                  <c:v>127</c:v>
                </c:pt>
                <c:pt idx="255">
                  <c:v>127.5</c:v>
                </c:pt>
                <c:pt idx="256">
                  <c:v>128</c:v>
                </c:pt>
                <c:pt idx="257">
                  <c:v>128.5</c:v>
                </c:pt>
                <c:pt idx="258">
                  <c:v>129</c:v>
                </c:pt>
                <c:pt idx="259">
                  <c:v>129.5</c:v>
                </c:pt>
                <c:pt idx="260">
                  <c:v>130</c:v>
                </c:pt>
                <c:pt idx="261">
                  <c:v>130.5</c:v>
                </c:pt>
                <c:pt idx="262">
                  <c:v>131</c:v>
                </c:pt>
                <c:pt idx="263">
                  <c:v>131.5</c:v>
                </c:pt>
                <c:pt idx="264">
                  <c:v>132</c:v>
                </c:pt>
                <c:pt idx="265">
                  <c:v>132.5</c:v>
                </c:pt>
                <c:pt idx="266">
                  <c:v>133</c:v>
                </c:pt>
                <c:pt idx="267">
                  <c:v>133.5</c:v>
                </c:pt>
                <c:pt idx="268">
                  <c:v>134</c:v>
                </c:pt>
                <c:pt idx="269">
                  <c:v>134.5</c:v>
                </c:pt>
                <c:pt idx="270">
                  <c:v>135</c:v>
                </c:pt>
                <c:pt idx="271">
                  <c:v>135.5</c:v>
                </c:pt>
                <c:pt idx="272">
                  <c:v>136</c:v>
                </c:pt>
                <c:pt idx="273">
                  <c:v>136.5</c:v>
                </c:pt>
                <c:pt idx="274">
                  <c:v>137</c:v>
                </c:pt>
                <c:pt idx="275">
                  <c:v>137.5</c:v>
                </c:pt>
                <c:pt idx="276">
                  <c:v>138</c:v>
                </c:pt>
                <c:pt idx="277">
                  <c:v>138.5</c:v>
                </c:pt>
                <c:pt idx="278">
                  <c:v>139</c:v>
                </c:pt>
                <c:pt idx="279">
                  <c:v>139.5</c:v>
                </c:pt>
                <c:pt idx="280">
                  <c:v>140</c:v>
                </c:pt>
                <c:pt idx="281">
                  <c:v>140.5</c:v>
                </c:pt>
                <c:pt idx="282">
                  <c:v>141</c:v>
                </c:pt>
                <c:pt idx="283">
                  <c:v>141.5</c:v>
                </c:pt>
                <c:pt idx="284">
                  <c:v>142</c:v>
                </c:pt>
                <c:pt idx="285">
                  <c:v>142.5</c:v>
                </c:pt>
                <c:pt idx="286">
                  <c:v>143</c:v>
                </c:pt>
                <c:pt idx="287">
                  <c:v>143.5</c:v>
                </c:pt>
                <c:pt idx="288">
                  <c:v>144</c:v>
                </c:pt>
                <c:pt idx="289">
                  <c:v>144.5</c:v>
                </c:pt>
                <c:pt idx="290">
                  <c:v>145</c:v>
                </c:pt>
                <c:pt idx="291">
                  <c:v>145.5</c:v>
                </c:pt>
                <c:pt idx="292">
                  <c:v>146</c:v>
                </c:pt>
                <c:pt idx="293">
                  <c:v>146.5</c:v>
                </c:pt>
                <c:pt idx="294">
                  <c:v>147</c:v>
                </c:pt>
                <c:pt idx="295">
                  <c:v>147.5</c:v>
                </c:pt>
                <c:pt idx="296">
                  <c:v>148</c:v>
                </c:pt>
                <c:pt idx="297">
                  <c:v>148.5</c:v>
                </c:pt>
                <c:pt idx="298">
                  <c:v>149</c:v>
                </c:pt>
                <c:pt idx="299">
                  <c:v>149.5</c:v>
                </c:pt>
                <c:pt idx="300">
                  <c:v>150</c:v>
                </c:pt>
                <c:pt idx="301">
                  <c:v>150.5</c:v>
                </c:pt>
                <c:pt idx="302">
                  <c:v>151</c:v>
                </c:pt>
                <c:pt idx="303">
                  <c:v>151.5</c:v>
                </c:pt>
                <c:pt idx="304">
                  <c:v>152</c:v>
                </c:pt>
                <c:pt idx="305">
                  <c:v>152.5</c:v>
                </c:pt>
                <c:pt idx="306">
                  <c:v>153</c:v>
                </c:pt>
                <c:pt idx="307">
                  <c:v>153.5</c:v>
                </c:pt>
                <c:pt idx="308">
                  <c:v>154</c:v>
                </c:pt>
                <c:pt idx="309">
                  <c:v>154.5</c:v>
                </c:pt>
                <c:pt idx="310">
                  <c:v>155</c:v>
                </c:pt>
                <c:pt idx="311">
                  <c:v>155.5</c:v>
                </c:pt>
                <c:pt idx="312">
                  <c:v>156</c:v>
                </c:pt>
                <c:pt idx="313">
                  <c:v>156.5</c:v>
                </c:pt>
                <c:pt idx="314">
                  <c:v>157</c:v>
                </c:pt>
                <c:pt idx="315">
                  <c:v>157.5</c:v>
                </c:pt>
                <c:pt idx="316">
                  <c:v>158</c:v>
                </c:pt>
                <c:pt idx="317">
                  <c:v>158.5</c:v>
                </c:pt>
                <c:pt idx="318">
                  <c:v>159</c:v>
                </c:pt>
                <c:pt idx="319">
                  <c:v>159.5</c:v>
                </c:pt>
                <c:pt idx="320">
                  <c:v>160</c:v>
                </c:pt>
                <c:pt idx="321">
                  <c:v>160.5</c:v>
                </c:pt>
                <c:pt idx="322">
                  <c:v>161</c:v>
                </c:pt>
                <c:pt idx="323">
                  <c:v>161.5</c:v>
                </c:pt>
                <c:pt idx="324">
                  <c:v>162</c:v>
                </c:pt>
                <c:pt idx="325">
                  <c:v>162.5</c:v>
                </c:pt>
                <c:pt idx="326">
                  <c:v>163</c:v>
                </c:pt>
                <c:pt idx="327">
                  <c:v>163.5</c:v>
                </c:pt>
                <c:pt idx="328">
                  <c:v>164</c:v>
                </c:pt>
                <c:pt idx="329">
                  <c:v>164.5</c:v>
                </c:pt>
                <c:pt idx="330">
                  <c:v>165</c:v>
                </c:pt>
                <c:pt idx="331">
                  <c:v>165.5</c:v>
                </c:pt>
                <c:pt idx="332">
                  <c:v>166</c:v>
                </c:pt>
                <c:pt idx="333">
                  <c:v>166.5</c:v>
                </c:pt>
                <c:pt idx="334">
                  <c:v>167</c:v>
                </c:pt>
                <c:pt idx="335">
                  <c:v>167.5</c:v>
                </c:pt>
                <c:pt idx="336">
                  <c:v>168</c:v>
                </c:pt>
                <c:pt idx="337">
                  <c:v>168.5</c:v>
                </c:pt>
                <c:pt idx="338">
                  <c:v>169</c:v>
                </c:pt>
                <c:pt idx="339">
                  <c:v>169.5</c:v>
                </c:pt>
                <c:pt idx="340">
                  <c:v>170</c:v>
                </c:pt>
                <c:pt idx="341">
                  <c:v>170.5</c:v>
                </c:pt>
                <c:pt idx="342">
                  <c:v>171</c:v>
                </c:pt>
                <c:pt idx="343">
                  <c:v>171.5</c:v>
                </c:pt>
                <c:pt idx="344">
                  <c:v>172</c:v>
                </c:pt>
                <c:pt idx="345">
                  <c:v>172.5</c:v>
                </c:pt>
                <c:pt idx="346">
                  <c:v>173</c:v>
                </c:pt>
                <c:pt idx="347">
                  <c:v>173.5</c:v>
                </c:pt>
                <c:pt idx="348">
                  <c:v>174</c:v>
                </c:pt>
                <c:pt idx="349">
                  <c:v>174.5</c:v>
                </c:pt>
                <c:pt idx="350">
                  <c:v>175</c:v>
                </c:pt>
                <c:pt idx="351">
                  <c:v>175.5</c:v>
                </c:pt>
                <c:pt idx="352">
                  <c:v>176</c:v>
                </c:pt>
                <c:pt idx="353">
                  <c:v>176.5</c:v>
                </c:pt>
                <c:pt idx="354">
                  <c:v>177</c:v>
                </c:pt>
                <c:pt idx="355">
                  <c:v>177.5</c:v>
                </c:pt>
                <c:pt idx="356">
                  <c:v>178</c:v>
                </c:pt>
                <c:pt idx="357">
                  <c:v>178.5</c:v>
                </c:pt>
                <c:pt idx="358">
                  <c:v>179</c:v>
                </c:pt>
                <c:pt idx="359">
                  <c:v>179.5</c:v>
                </c:pt>
                <c:pt idx="360">
                  <c:v>180</c:v>
                </c:pt>
                <c:pt idx="361">
                  <c:v>180.5</c:v>
                </c:pt>
                <c:pt idx="362">
                  <c:v>181</c:v>
                </c:pt>
                <c:pt idx="363">
                  <c:v>181.5</c:v>
                </c:pt>
                <c:pt idx="364">
                  <c:v>182</c:v>
                </c:pt>
                <c:pt idx="365">
                  <c:v>182.5</c:v>
                </c:pt>
                <c:pt idx="366">
                  <c:v>183</c:v>
                </c:pt>
                <c:pt idx="367">
                  <c:v>183.5</c:v>
                </c:pt>
                <c:pt idx="368">
                  <c:v>184</c:v>
                </c:pt>
                <c:pt idx="369">
                  <c:v>184.5</c:v>
                </c:pt>
                <c:pt idx="370">
                  <c:v>185</c:v>
                </c:pt>
                <c:pt idx="371">
                  <c:v>185.5</c:v>
                </c:pt>
                <c:pt idx="372">
                  <c:v>186</c:v>
                </c:pt>
                <c:pt idx="373">
                  <c:v>186.5</c:v>
                </c:pt>
                <c:pt idx="374">
                  <c:v>187</c:v>
                </c:pt>
                <c:pt idx="375">
                  <c:v>187.5</c:v>
                </c:pt>
                <c:pt idx="376">
                  <c:v>188</c:v>
                </c:pt>
                <c:pt idx="377">
                  <c:v>188.5</c:v>
                </c:pt>
                <c:pt idx="378">
                  <c:v>189</c:v>
                </c:pt>
                <c:pt idx="379">
                  <c:v>189.5</c:v>
                </c:pt>
                <c:pt idx="380">
                  <c:v>190</c:v>
                </c:pt>
                <c:pt idx="381">
                  <c:v>190.5</c:v>
                </c:pt>
                <c:pt idx="382">
                  <c:v>191</c:v>
                </c:pt>
                <c:pt idx="383">
                  <c:v>191.5</c:v>
                </c:pt>
                <c:pt idx="384">
                  <c:v>192</c:v>
                </c:pt>
                <c:pt idx="385">
                  <c:v>192.5</c:v>
                </c:pt>
                <c:pt idx="386">
                  <c:v>193</c:v>
                </c:pt>
                <c:pt idx="387">
                  <c:v>193.5</c:v>
                </c:pt>
                <c:pt idx="388">
                  <c:v>194</c:v>
                </c:pt>
                <c:pt idx="389">
                  <c:v>194.5</c:v>
                </c:pt>
                <c:pt idx="390">
                  <c:v>195</c:v>
                </c:pt>
                <c:pt idx="391">
                  <c:v>195.5</c:v>
                </c:pt>
                <c:pt idx="392">
                  <c:v>196</c:v>
                </c:pt>
                <c:pt idx="393">
                  <c:v>196.5</c:v>
                </c:pt>
                <c:pt idx="394">
                  <c:v>197</c:v>
                </c:pt>
                <c:pt idx="395">
                  <c:v>197.5</c:v>
                </c:pt>
                <c:pt idx="396">
                  <c:v>198</c:v>
                </c:pt>
                <c:pt idx="397">
                  <c:v>198.5</c:v>
                </c:pt>
                <c:pt idx="398">
                  <c:v>199</c:v>
                </c:pt>
                <c:pt idx="399">
                  <c:v>199.5</c:v>
                </c:pt>
                <c:pt idx="400">
                  <c:v>200</c:v>
                </c:pt>
              </c:numCache>
            </c:numRef>
          </c:xVal>
          <c:yVal>
            <c:numRef>
              <c:f>Sheet1!$L$10:$L$410</c:f>
              <c:numCache>
                <c:formatCode>General</c:formatCode>
                <c:ptCount val="401"/>
                <c:pt idx="0">
                  <c:v>0</c:v>
                </c:pt>
                <c:pt idx="1">
                  <c:v>298.7662017746913</c:v>
                </c:pt>
                <c:pt idx="2">
                  <c:v>595.07404320987666</c:v>
                </c:pt>
                <c:pt idx="3">
                  <c:v>888.93734375000008</c:v>
                </c:pt>
                <c:pt idx="4">
                  <c:v>1180.3698765432096</c:v>
                </c:pt>
                <c:pt idx="5">
                  <c:v>1469.385368441358</c:v>
                </c:pt>
                <c:pt idx="6">
                  <c:v>1755.9974999999999</c:v>
                </c:pt>
                <c:pt idx="7">
                  <c:v>2040.2199054783948</c:v>
                </c:pt>
                <c:pt idx="8">
                  <c:v>2322.0661728395066</c:v>
                </c:pt>
                <c:pt idx="9">
                  <c:v>2601.54984375</c:v>
                </c:pt>
                <c:pt idx="10">
                  <c:v>2878.6844135802476</c:v>
                </c:pt>
                <c:pt idx="11">
                  <c:v>3153.4833314043212</c:v>
                </c:pt>
                <c:pt idx="12">
                  <c:v>3425.96</c:v>
                </c:pt>
                <c:pt idx="13">
                  <c:v>3696.1277758487649</c:v>
                </c:pt>
                <c:pt idx="14">
                  <c:v>3963.999969135803</c:v>
                </c:pt>
                <c:pt idx="15">
                  <c:v>4229.58984375</c:v>
                </c:pt>
                <c:pt idx="16">
                  <c:v>4492.9106172839502</c:v>
                </c:pt>
                <c:pt idx="17">
                  <c:v>4753.9754610339505</c:v>
                </c:pt>
                <c:pt idx="18">
                  <c:v>5012.7974999999997</c:v>
                </c:pt>
                <c:pt idx="19">
                  <c:v>5269.3898128858009</c:v>
                </c:pt>
                <c:pt idx="20">
                  <c:v>5523.765432098764</c:v>
                </c:pt>
                <c:pt idx="21">
                  <c:v>5775.9373437499999</c:v>
                </c:pt>
                <c:pt idx="22">
                  <c:v>6025.9184876543195</c:v>
                </c:pt>
                <c:pt idx="23">
                  <c:v>6273.7217573302478</c:v>
                </c:pt>
                <c:pt idx="24">
                  <c:v>6519.36</c:v>
                </c:pt>
                <c:pt idx="25">
                  <c:v>6762.8460165895058</c:v>
                </c:pt>
                <c:pt idx="26">
                  <c:v>7004.1925617283941</c:v>
                </c:pt>
                <c:pt idx="27">
                  <c:v>7243.4123437500002</c:v>
                </c:pt>
                <c:pt idx="28">
                  <c:v>7480.5180246913578</c:v>
                </c:pt>
                <c:pt idx="29">
                  <c:v>7715.5222202932109</c:v>
                </c:pt>
                <c:pt idx="30">
                  <c:v>7948.4375</c:v>
                </c:pt>
                <c:pt idx="31">
                  <c:v>8179.2763869598757</c:v>
                </c:pt>
                <c:pt idx="32">
                  <c:v>8408.0513580246934</c:v>
                </c:pt>
                <c:pt idx="33">
                  <c:v>8634.7748437499995</c:v>
                </c:pt>
                <c:pt idx="34">
                  <c:v>8859.4592283950624</c:v>
                </c:pt>
                <c:pt idx="35">
                  <c:v>9082.1168499228424</c:v>
                </c:pt>
                <c:pt idx="36">
                  <c:v>9302.76</c:v>
                </c:pt>
                <c:pt idx="37">
                  <c:v>9521.4009239969146</c:v>
                </c:pt>
                <c:pt idx="38">
                  <c:v>9738.0518209876554</c:v>
                </c:pt>
                <c:pt idx="39">
                  <c:v>9952.7248437500002</c:v>
                </c:pt>
                <c:pt idx="40">
                  <c:v>10165.432098765432</c:v>
                </c:pt>
                <c:pt idx="41">
                  <c:v>10376.185646219139</c:v>
                </c:pt>
                <c:pt idx="42">
                  <c:v>10584.997499999998</c:v>
                </c:pt>
                <c:pt idx="43">
                  <c:v>10791.879627700619</c:v>
                </c:pt>
                <c:pt idx="44">
                  <c:v>10996.843950617285</c:v>
                </c:pt>
                <c:pt idx="45">
                  <c:v>11199.90234375</c:v>
                </c:pt>
                <c:pt idx="46">
                  <c:v>11401.066635802468</c:v>
                </c:pt>
                <c:pt idx="47">
                  <c:v>11600.348609182101</c:v>
                </c:pt>
                <c:pt idx="48">
                  <c:v>11797.759999999998</c:v>
                </c:pt>
                <c:pt idx="49">
                  <c:v>11993.312498070989</c:v>
                </c:pt>
                <c:pt idx="50">
                  <c:v>12187.017746913583</c:v>
                </c:pt>
                <c:pt idx="51">
                  <c:v>12378.887343750001</c:v>
                </c:pt>
                <c:pt idx="52">
                  <c:v>12568.932839506171</c:v>
                </c:pt>
                <c:pt idx="53">
                  <c:v>12757.165738811729</c:v>
                </c:pt>
                <c:pt idx="54">
                  <c:v>12943.5975</c:v>
                </c:pt>
                <c:pt idx="55">
                  <c:v>13128.239535108023</c:v>
                </c:pt>
                <c:pt idx="56">
                  <c:v>13311.103209876544</c:v>
                </c:pt>
                <c:pt idx="57">
                  <c:v>13492.199843750001</c:v>
                </c:pt>
                <c:pt idx="58">
                  <c:v>13671.540709876546</c:v>
                </c:pt>
                <c:pt idx="59">
                  <c:v>13849.137035108028</c:v>
                </c:pt>
                <c:pt idx="60">
                  <c:v>14025</c:v>
                </c:pt>
                <c:pt idx="61">
                  <c:v>14199.140738811726</c:v>
                </c:pt>
                <c:pt idx="62">
                  <c:v>14371.570339506174</c:v>
                </c:pt>
                <c:pt idx="63">
                  <c:v>14542.299843749999</c:v>
                </c:pt>
                <c:pt idx="64">
                  <c:v>14711.34024691358</c:v>
                </c:pt>
                <c:pt idx="65">
                  <c:v>14878.702498070988</c:v>
                </c:pt>
                <c:pt idx="66">
                  <c:v>15044.397499999999</c:v>
                </c:pt>
                <c:pt idx="67">
                  <c:v>15208.436109182101</c:v>
                </c:pt>
                <c:pt idx="68">
                  <c:v>15370.829135802471</c:v>
                </c:pt>
                <c:pt idx="69">
                  <c:v>15531.587343749998</c:v>
                </c:pt>
                <c:pt idx="70">
                  <c:v>15690.721450617286</c:v>
                </c:pt>
                <c:pt idx="71">
                  <c:v>15848.242127700616</c:v>
                </c:pt>
                <c:pt idx="72">
                  <c:v>16004.16</c:v>
                </c:pt>
                <c:pt idx="73">
                  <c:v>16158.485646219135</c:v>
                </c:pt>
                <c:pt idx="74">
                  <c:v>16311.229598765431</c:v>
                </c:pt>
                <c:pt idx="75">
                  <c:v>16462.40234375</c:v>
                </c:pt>
                <c:pt idx="76">
                  <c:v>16612.014320987655</c:v>
                </c:pt>
                <c:pt idx="77">
                  <c:v>16760.075923996912</c:v>
                </c:pt>
                <c:pt idx="78">
                  <c:v>16906.5975</c:v>
                </c:pt>
                <c:pt idx="79">
                  <c:v>17051.589349922833</c:v>
                </c:pt>
                <c:pt idx="80">
                  <c:v>17195.061728395063</c:v>
                </c:pt>
                <c:pt idx="81">
                  <c:v>17337.024843749998</c:v>
                </c:pt>
                <c:pt idx="82">
                  <c:v>17477.488858024688</c:v>
                </c:pt>
                <c:pt idx="83">
                  <c:v>17616.463886959878</c:v>
                </c:pt>
                <c:pt idx="84">
                  <c:v>17753.96</c:v>
                </c:pt>
                <c:pt idx="85">
                  <c:v>17889.987220293206</c:v>
                </c:pt>
                <c:pt idx="86">
                  <c:v>18024.555524691361</c:v>
                </c:pt>
                <c:pt idx="87">
                  <c:v>18157.674843749999</c:v>
                </c:pt>
                <c:pt idx="88">
                  <c:v>18289.355061728391</c:v>
                </c:pt>
                <c:pt idx="89">
                  <c:v>18419.606016589503</c:v>
                </c:pt>
                <c:pt idx="90">
                  <c:v>18548.4375</c:v>
                </c:pt>
                <c:pt idx="91">
                  <c:v>18675.859257330245</c:v>
                </c:pt>
                <c:pt idx="92">
                  <c:v>18801.88098765432</c:v>
                </c:pt>
                <c:pt idx="93">
                  <c:v>18926.512343750001</c:v>
                </c:pt>
                <c:pt idx="94">
                  <c:v>19049.762932098762</c:v>
                </c:pt>
                <c:pt idx="95">
                  <c:v>19171.642312885797</c:v>
                </c:pt>
                <c:pt idx="96">
                  <c:v>19292.16</c:v>
                </c:pt>
                <c:pt idx="97">
                  <c:v>19411.325461033946</c:v>
                </c:pt>
                <c:pt idx="98">
                  <c:v>19529.148117283949</c:v>
                </c:pt>
                <c:pt idx="99">
                  <c:v>19645.637343750001</c:v>
                </c:pt>
                <c:pt idx="100">
                  <c:v>19760.802469135797</c:v>
                </c:pt>
                <c:pt idx="101">
                  <c:v>19874.652775848765</c:v>
                </c:pt>
                <c:pt idx="102">
                  <c:v>19987.197500000002</c:v>
                </c:pt>
                <c:pt idx="103">
                  <c:v>20098.445831404319</c:v>
                </c:pt>
                <c:pt idx="104">
                  <c:v>20208.406913580246</c:v>
                </c:pt>
                <c:pt idx="105">
                  <c:v>20317.08984375</c:v>
                </c:pt>
                <c:pt idx="106">
                  <c:v>20424.503672839503</c:v>
                </c:pt>
                <c:pt idx="107">
                  <c:v>20530.657405478392</c:v>
                </c:pt>
                <c:pt idx="108">
                  <c:v>20635.560000000001</c:v>
                </c:pt>
                <c:pt idx="109">
                  <c:v>20739.220368441351</c:v>
                </c:pt>
                <c:pt idx="110">
                  <c:v>20841.647376543209</c:v>
                </c:pt>
                <c:pt idx="111">
                  <c:v>20942.849843749998</c:v>
                </c:pt>
                <c:pt idx="112">
                  <c:v>21042.836543209869</c:v>
                </c:pt>
                <c:pt idx="113">
                  <c:v>21141.61620177469</c:v>
                </c:pt>
                <c:pt idx="114">
                  <c:v>21239.197499999998</c:v>
                </c:pt>
                <c:pt idx="115">
                  <c:v>21335.58907214506</c:v>
                </c:pt>
                <c:pt idx="116">
                  <c:v>21430.79950617284</c:v>
                </c:pt>
                <c:pt idx="117">
                  <c:v>21524.837343750001</c:v>
                </c:pt>
                <c:pt idx="118">
                  <c:v>21617.711080246914</c:v>
                </c:pt>
                <c:pt idx="119">
                  <c:v>21709.429164737656</c:v>
                </c:pt>
                <c:pt idx="120">
                  <c:v>21800</c:v>
                </c:pt>
                <c:pt idx="121">
                  <c:v>21889.431942515428</c:v>
                </c:pt>
                <c:pt idx="122">
                  <c:v>21977.733302469136</c:v>
                </c:pt>
                <c:pt idx="123">
                  <c:v>22064.912343750002</c:v>
                </c:pt>
                <c:pt idx="124">
                  <c:v>22150.977283950615</c:v>
                </c:pt>
                <c:pt idx="125">
                  <c:v>22235.936294367286</c:v>
                </c:pt>
                <c:pt idx="126">
                  <c:v>22319.797500000001</c:v>
                </c:pt>
                <c:pt idx="127">
                  <c:v>22402.56897955247</c:v>
                </c:pt>
                <c:pt idx="128">
                  <c:v>22484.258765432096</c:v>
                </c:pt>
                <c:pt idx="129">
                  <c:v>22564.87484375</c:v>
                </c:pt>
                <c:pt idx="130">
                  <c:v>22644.425154320987</c:v>
                </c:pt>
                <c:pt idx="131">
                  <c:v>22722.917590663576</c:v>
                </c:pt>
                <c:pt idx="132">
                  <c:v>22800.36</c:v>
                </c:pt>
                <c:pt idx="133">
                  <c:v>22876.760183256174</c:v>
                </c:pt>
                <c:pt idx="134">
                  <c:v>22952.12589506173</c:v>
                </c:pt>
                <c:pt idx="135">
                  <c:v>23026.46484375</c:v>
                </c:pt>
                <c:pt idx="136">
                  <c:v>23099.784691358025</c:v>
                </c:pt>
                <c:pt idx="137">
                  <c:v>23172.093053626537</c:v>
                </c:pt>
                <c:pt idx="138">
                  <c:v>23243.397499999999</c:v>
                </c:pt>
                <c:pt idx="139">
                  <c:v>23313.705553626543</c:v>
                </c:pt>
                <c:pt idx="140">
                  <c:v>23383.024691358019</c:v>
                </c:pt>
                <c:pt idx="141">
                  <c:v>23451.362343749999</c:v>
                </c:pt>
                <c:pt idx="142">
                  <c:v>23518.725895061729</c:v>
                </c:pt>
                <c:pt idx="143">
                  <c:v>23585.122683256173</c:v>
                </c:pt>
                <c:pt idx="144">
                  <c:v>23650.559999999998</c:v>
                </c:pt>
                <c:pt idx="145">
                  <c:v>23715.045090663571</c:v>
                </c:pt>
                <c:pt idx="146">
                  <c:v>23778.585154320986</c:v>
                </c:pt>
                <c:pt idx="147">
                  <c:v>23841.18734375</c:v>
                </c:pt>
                <c:pt idx="148">
                  <c:v>23902.858765432098</c:v>
                </c:pt>
                <c:pt idx="149">
                  <c:v>23963.606479552465</c:v>
                </c:pt>
                <c:pt idx="150">
                  <c:v>24023.4375</c:v>
                </c:pt>
                <c:pt idx="151">
                  <c:v>24082.358794367279</c:v>
                </c:pt>
                <c:pt idx="152">
                  <c:v>24140.37728395062</c:v>
                </c:pt>
                <c:pt idx="153">
                  <c:v>24197.49984375</c:v>
                </c:pt>
                <c:pt idx="154">
                  <c:v>24253.733302469136</c:v>
                </c:pt>
                <c:pt idx="155">
                  <c:v>24309.084442515436</c:v>
                </c:pt>
                <c:pt idx="156">
                  <c:v>24363.559999999998</c:v>
                </c:pt>
                <c:pt idx="157">
                  <c:v>24417.166664737651</c:v>
                </c:pt>
                <c:pt idx="158">
                  <c:v>24469.911080246915</c:v>
                </c:pt>
                <c:pt idx="159">
                  <c:v>24521.799843749999</c:v>
                </c:pt>
                <c:pt idx="160">
                  <c:v>24572.839506172841</c:v>
                </c:pt>
                <c:pt idx="161">
                  <c:v>24623.036572145062</c:v>
                </c:pt>
                <c:pt idx="162">
                  <c:v>24672.397499999999</c:v>
                </c:pt>
                <c:pt idx="163">
                  <c:v>24720.928701774686</c:v>
                </c:pt>
                <c:pt idx="164">
                  <c:v>24768.636543209876</c:v>
                </c:pt>
                <c:pt idx="165">
                  <c:v>24815.52734375</c:v>
                </c:pt>
                <c:pt idx="166">
                  <c:v>24861.607376543212</c:v>
                </c:pt>
                <c:pt idx="167">
                  <c:v>24906.88286844136</c:v>
                </c:pt>
                <c:pt idx="168">
                  <c:v>24951.360000000001</c:v>
                </c:pt>
                <c:pt idx="169">
                  <c:v>24995.044905478393</c:v>
                </c:pt>
                <c:pt idx="170">
                  <c:v>25037.943672839509</c:v>
                </c:pt>
                <c:pt idx="171">
                  <c:v>25080.06234375</c:v>
                </c:pt>
                <c:pt idx="172">
                  <c:v>25121.406913580246</c:v>
                </c:pt>
                <c:pt idx="173">
                  <c:v>25161.983331404314</c:v>
                </c:pt>
                <c:pt idx="174">
                  <c:v>25201.797500000001</c:v>
                </c:pt>
                <c:pt idx="175">
                  <c:v>25240.855275848768</c:v>
                </c:pt>
                <c:pt idx="176">
                  <c:v>25279.162469135794</c:v>
                </c:pt>
                <c:pt idx="177">
                  <c:v>25316.724843750002</c:v>
                </c:pt>
                <c:pt idx="178">
                  <c:v>25353.548117283954</c:v>
                </c:pt>
                <c:pt idx="179">
                  <c:v>25389.63796103395</c:v>
                </c:pt>
                <c:pt idx="180">
                  <c:v>25425</c:v>
                </c:pt>
                <c:pt idx="181">
                  <c:v>25459.639812885802</c:v>
                </c:pt>
                <c:pt idx="182">
                  <c:v>25493.562932098757</c:v>
                </c:pt>
                <c:pt idx="183">
                  <c:v>25526.774843749998</c:v>
                </c:pt>
                <c:pt idx="184">
                  <c:v>25559.280987654322</c:v>
                </c:pt>
                <c:pt idx="185">
                  <c:v>25591.086757330246</c:v>
                </c:pt>
                <c:pt idx="186">
                  <c:v>25622.197500000002</c:v>
                </c:pt>
                <c:pt idx="187">
                  <c:v>25652.618516589511</c:v>
                </c:pt>
                <c:pt idx="188">
                  <c:v>25682.355061728398</c:v>
                </c:pt>
                <c:pt idx="189">
                  <c:v>25711.412343750002</c:v>
                </c:pt>
                <c:pt idx="190">
                  <c:v>25739.795524691352</c:v>
                </c:pt>
                <c:pt idx="191">
                  <c:v>25767.509720293208</c:v>
                </c:pt>
                <c:pt idx="192">
                  <c:v>25794.559999999998</c:v>
                </c:pt>
                <c:pt idx="193">
                  <c:v>25820.951386959878</c:v>
                </c:pt>
                <c:pt idx="194">
                  <c:v>25846.688858024689</c:v>
                </c:pt>
                <c:pt idx="195">
                  <c:v>25871.77734375</c:v>
                </c:pt>
                <c:pt idx="196">
                  <c:v>25896.221728395063</c:v>
                </c:pt>
                <c:pt idx="197">
                  <c:v>25920.02684992284</c:v>
                </c:pt>
                <c:pt idx="198">
                  <c:v>25943.197500000002</c:v>
                </c:pt>
                <c:pt idx="199">
                  <c:v>25965.738423996914</c:v>
                </c:pt>
                <c:pt idx="200">
                  <c:v>25987.654320987655</c:v>
                </c:pt>
                <c:pt idx="201">
                  <c:v>26008.949843750001</c:v>
                </c:pt>
                <c:pt idx="202">
                  <c:v>26029.629598765434</c:v>
                </c:pt>
                <c:pt idx="203">
                  <c:v>26049.69814621914</c:v>
                </c:pt>
                <c:pt idx="204">
                  <c:v>26069.160000000003</c:v>
                </c:pt>
                <c:pt idx="205">
                  <c:v>26088.019627700614</c:v>
                </c:pt>
                <c:pt idx="206">
                  <c:v>26106.28145061728</c:v>
                </c:pt>
                <c:pt idx="207">
                  <c:v>26123.949843750001</c:v>
                </c:pt>
                <c:pt idx="208">
                  <c:v>26141.029135802466</c:v>
                </c:pt>
                <c:pt idx="209">
                  <c:v>26157.523609182099</c:v>
                </c:pt>
                <c:pt idx="210">
                  <c:v>26173.4375</c:v>
                </c:pt>
                <c:pt idx="211">
                  <c:v>26188.774998070989</c:v>
                </c:pt>
                <c:pt idx="212">
                  <c:v>26203.540246913581</c:v>
                </c:pt>
                <c:pt idx="213">
                  <c:v>26217.737343749999</c:v>
                </c:pt>
                <c:pt idx="214">
                  <c:v>26231.370339506171</c:v>
                </c:pt>
                <c:pt idx="215">
                  <c:v>26244.443238811727</c:v>
                </c:pt>
                <c:pt idx="216">
                  <c:v>26256.959999999999</c:v>
                </c:pt>
                <c:pt idx="217">
                  <c:v>26268.924535108024</c:v>
                </c:pt>
                <c:pt idx="218">
                  <c:v>26280.340709876542</c:v>
                </c:pt>
                <c:pt idx="219">
                  <c:v>26291.212343749998</c:v>
                </c:pt>
                <c:pt idx="220">
                  <c:v>26301.543209876545</c:v>
                </c:pt>
                <c:pt idx="221">
                  <c:v>26311.337035108027</c:v>
                </c:pt>
                <c:pt idx="222">
                  <c:v>26320.597500000003</c:v>
                </c:pt>
                <c:pt idx="223">
                  <c:v>26329.32823881173</c:v>
                </c:pt>
                <c:pt idx="224">
                  <c:v>26337.532839506177</c:v>
                </c:pt>
                <c:pt idx="225">
                  <c:v>26345.21484375</c:v>
                </c:pt>
                <c:pt idx="226">
                  <c:v>26352.377746913575</c:v>
                </c:pt>
                <c:pt idx="227">
                  <c:v>26359.024998070989</c:v>
                </c:pt>
                <c:pt idx="228">
                  <c:v>26365.160000000003</c:v>
                </c:pt>
                <c:pt idx="229">
                  <c:v>26370.786109182103</c:v>
                </c:pt>
                <c:pt idx="230">
                  <c:v>26375.906635802468</c:v>
                </c:pt>
                <c:pt idx="231">
                  <c:v>26380.524843749998</c:v>
                </c:pt>
                <c:pt idx="232">
                  <c:v>26384.643950617283</c:v>
                </c:pt>
                <c:pt idx="233">
                  <c:v>26388.267127700619</c:v>
                </c:pt>
                <c:pt idx="234">
                  <c:v>26391.397499999999</c:v>
                </c:pt>
                <c:pt idx="235">
                  <c:v>26394.038146219129</c:v>
                </c:pt>
                <c:pt idx="236">
                  <c:v>26396.192098765434</c:v>
                </c:pt>
                <c:pt idx="237">
                  <c:v>26397.862343749999</c:v>
                </c:pt>
                <c:pt idx="238">
                  <c:v>26399.051820987654</c:v>
                </c:pt>
                <c:pt idx="239">
                  <c:v>26399.763423996916</c:v>
                </c:pt>
                <c:pt idx="240">
                  <c:v>26400</c:v>
                </c:pt>
                <c:pt idx="241">
                  <c:v>26399.764349922836</c:v>
                </c:pt>
                <c:pt idx="242">
                  <c:v>26399.059228395065</c:v>
                </c:pt>
                <c:pt idx="243">
                  <c:v>26397.887343750001</c:v>
                </c:pt>
                <c:pt idx="244">
                  <c:v>26396.251358024689</c:v>
                </c:pt>
                <c:pt idx="245">
                  <c:v>26394.153886959877</c:v>
                </c:pt>
                <c:pt idx="246">
                  <c:v>26391.597500000003</c:v>
                </c:pt>
                <c:pt idx="247">
                  <c:v>26388.584720293205</c:v>
                </c:pt>
                <c:pt idx="248">
                  <c:v>26385.118024691354</c:v>
                </c:pt>
                <c:pt idx="249">
                  <c:v>26381.199843750001</c:v>
                </c:pt>
                <c:pt idx="250">
                  <c:v>26376.832561728392</c:v>
                </c:pt>
                <c:pt idx="251">
                  <c:v>26372.018516589505</c:v>
                </c:pt>
                <c:pt idx="252">
                  <c:v>26366.760000000002</c:v>
                </c:pt>
                <c:pt idx="253">
                  <c:v>26361.059257330249</c:v>
                </c:pt>
                <c:pt idx="254">
                  <c:v>26354.918487654326</c:v>
                </c:pt>
                <c:pt idx="255">
                  <c:v>26348.33984375</c:v>
                </c:pt>
                <c:pt idx="256">
                  <c:v>26341.325432098769</c:v>
                </c:pt>
                <c:pt idx="257">
                  <c:v>26333.877312885805</c:v>
                </c:pt>
                <c:pt idx="258">
                  <c:v>26325.997499999998</c:v>
                </c:pt>
                <c:pt idx="259">
                  <c:v>26317.687961033953</c:v>
                </c:pt>
                <c:pt idx="260">
                  <c:v>26308.95061728395</c:v>
                </c:pt>
                <c:pt idx="261">
                  <c:v>26299.787343749995</c:v>
                </c:pt>
                <c:pt idx="262">
                  <c:v>26290.1999691358</c:v>
                </c:pt>
                <c:pt idx="263">
                  <c:v>26280.190275848767</c:v>
                </c:pt>
                <c:pt idx="264">
                  <c:v>26269.759999999995</c:v>
                </c:pt>
                <c:pt idx="265">
                  <c:v>26258.910831404319</c:v>
                </c:pt>
                <c:pt idx="266">
                  <c:v>26247.644413580249</c:v>
                </c:pt>
                <c:pt idx="267">
                  <c:v>26235.962343749998</c:v>
                </c:pt>
                <c:pt idx="268">
                  <c:v>26223.866172839509</c:v>
                </c:pt>
                <c:pt idx="269">
                  <c:v>26211.357405478393</c:v>
                </c:pt>
                <c:pt idx="270">
                  <c:v>26198.4375</c:v>
                </c:pt>
                <c:pt idx="271">
                  <c:v>26185.107868441351</c:v>
                </c:pt>
                <c:pt idx="272">
                  <c:v>26171.369876543216</c:v>
                </c:pt>
                <c:pt idx="273">
                  <c:v>26157.224843750002</c:v>
                </c:pt>
                <c:pt idx="274">
                  <c:v>26142.674043209881</c:v>
                </c:pt>
                <c:pt idx="275">
                  <c:v>26127.718701774687</c:v>
                </c:pt>
                <c:pt idx="276">
                  <c:v>26112.36</c:v>
                </c:pt>
                <c:pt idx="277">
                  <c:v>26096.599072145065</c:v>
                </c:pt>
                <c:pt idx="278">
                  <c:v>26080.437006172837</c:v>
                </c:pt>
                <c:pt idx="279">
                  <c:v>26063.874843750003</c:v>
                </c:pt>
                <c:pt idx="280">
                  <c:v>26046.91358024691</c:v>
                </c:pt>
                <c:pt idx="281">
                  <c:v>26029.554164737656</c:v>
                </c:pt>
                <c:pt idx="282">
                  <c:v>26011.797500000001</c:v>
                </c:pt>
                <c:pt idx="283">
                  <c:v>25993.644442515426</c:v>
                </c:pt>
                <c:pt idx="284">
                  <c:v>25975.095802469139</c:v>
                </c:pt>
                <c:pt idx="285">
                  <c:v>25956.15234375</c:v>
                </c:pt>
                <c:pt idx="286">
                  <c:v>25936.81478395062</c:v>
                </c:pt>
                <c:pt idx="287">
                  <c:v>25917.083794367285</c:v>
                </c:pt>
                <c:pt idx="288">
                  <c:v>25896.959999999999</c:v>
                </c:pt>
                <c:pt idx="289">
                  <c:v>25876.443979552459</c:v>
                </c:pt>
                <c:pt idx="290">
                  <c:v>25855.536265432103</c:v>
                </c:pt>
                <c:pt idx="291">
                  <c:v>25834.237343749999</c:v>
                </c:pt>
                <c:pt idx="292">
                  <c:v>25812.547654320981</c:v>
                </c:pt>
                <c:pt idx="293">
                  <c:v>25790.467590663578</c:v>
                </c:pt>
                <c:pt idx="294">
                  <c:v>25767.997499999998</c:v>
                </c:pt>
                <c:pt idx="295">
                  <c:v>25745.137683256173</c:v>
                </c:pt>
                <c:pt idx="296">
                  <c:v>25721.888395061727</c:v>
                </c:pt>
                <c:pt idx="297">
                  <c:v>25698.249843750003</c:v>
                </c:pt>
                <c:pt idx="298">
                  <c:v>25674.222191358022</c:v>
                </c:pt>
                <c:pt idx="299">
                  <c:v>25649.805553626542</c:v>
                </c:pt>
                <c:pt idx="300">
                  <c:v>25625</c:v>
                </c:pt>
                <c:pt idx="301">
                  <c:v>25599.805553626546</c:v>
                </c:pt>
                <c:pt idx="302">
                  <c:v>25574.222191358025</c:v>
                </c:pt>
                <c:pt idx="303">
                  <c:v>25548.249843750003</c:v>
                </c:pt>
                <c:pt idx="304">
                  <c:v>25521.888395061724</c:v>
                </c:pt>
                <c:pt idx="305">
                  <c:v>25495.137683256176</c:v>
                </c:pt>
                <c:pt idx="306">
                  <c:v>25467.997499999998</c:v>
                </c:pt>
                <c:pt idx="307">
                  <c:v>25440.467590663582</c:v>
                </c:pt>
                <c:pt idx="308">
                  <c:v>25412.547654320992</c:v>
                </c:pt>
                <c:pt idx="309">
                  <c:v>25384.237343749999</c:v>
                </c:pt>
                <c:pt idx="310">
                  <c:v>25355.5362654321</c:v>
                </c:pt>
                <c:pt idx="311">
                  <c:v>25326.44397955247</c:v>
                </c:pt>
                <c:pt idx="312">
                  <c:v>25296.959999999999</c:v>
                </c:pt>
                <c:pt idx="313">
                  <c:v>25267.083794367289</c:v>
                </c:pt>
                <c:pt idx="314">
                  <c:v>25236.814783950616</c:v>
                </c:pt>
                <c:pt idx="315">
                  <c:v>25206.15234375</c:v>
                </c:pt>
                <c:pt idx="316">
                  <c:v>25175.095802469128</c:v>
                </c:pt>
                <c:pt idx="317">
                  <c:v>25143.644442515437</c:v>
                </c:pt>
                <c:pt idx="318">
                  <c:v>25111.797500000001</c:v>
                </c:pt>
                <c:pt idx="319">
                  <c:v>25079.554164737659</c:v>
                </c:pt>
                <c:pt idx="320">
                  <c:v>25046.913580246906</c:v>
                </c:pt>
                <c:pt idx="321">
                  <c:v>25013.874843750003</c:v>
                </c:pt>
                <c:pt idx="322">
                  <c:v>24980.43700617284</c:v>
                </c:pt>
                <c:pt idx="323">
                  <c:v>24946.599072145062</c:v>
                </c:pt>
                <c:pt idx="324">
                  <c:v>24912.36</c:v>
                </c:pt>
                <c:pt idx="325">
                  <c:v>24877.718701774684</c:v>
                </c:pt>
                <c:pt idx="326">
                  <c:v>24842.674043209878</c:v>
                </c:pt>
                <c:pt idx="327">
                  <c:v>24807.224843750002</c:v>
                </c:pt>
                <c:pt idx="328">
                  <c:v>24771.369876543205</c:v>
                </c:pt>
                <c:pt idx="329">
                  <c:v>24735.107868441362</c:v>
                </c:pt>
                <c:pt idx="330">
                  <c:v>24698.4375</c:v>
                </c:pt>
                <c:pt idx="331">
                  <c:v>24661.357405478397</c:v>
                </c:pt>
                <c:pt idx="332">
                  <c:v>24623.866172839505</c:v>
                </c:pt>
                <c:pt idx="333">
                  <c:v>24585.962343749998</c:v>
                </c:pt>
                <c:pt idx="334">
                  <c:v>24547.644413580238</c:v>
                </c:pt>
                <c:pt idx="335">
                  <c:v>24508.910831404322</c:v>
                </c:pt>
                <c:pt idx="336">
                  <c:v>24469.759999999995</c:v>
                </c:pt>
                <c:pt idx="337">
                  <c:v>24430.190275848763</c:v>
                </c:pt>
                <c:pt idx="338">
                  <c:v>24390.199969135803</c:v>
                </c:pt>
                <c:pt idx="339">
                  <c:v>24349.787343749995</c:v>
                </c:pt>
                <c:pt idx="340">
                  <c:v>24308.950617283954</c:v>
                </c:pt>
                <c:pt idx="341">
                  <c:v>24267.687961033949</c:v>
                </c:pt>
                <c:pt idx="342">
                  <c:v>24225.997499999998</c:v>
                </c:pt>
                <c:pt idx="343">
                  <c:v>24183.877312885801</c:v>
                </c:pt>
                <c:pt idx="344">
                  <c:v>24141.325432098765</c:v>
                </c:pt>
                <c:pt idx="345">
                  <c:v>24098.33984375</c:v>
                </c:pt>
                <c:pt idx="346">
                  <c:v>24054.918487654322</c:v>
                </c:pt>
                <c:pt idx="347">
                  <c:v>24011.059257330246</c:v>
                </c:pt>
                <c:pt idx="348">
                  <c:v>23966.760000000002</c:v>
                </c:pt>
                <c:pt idx="349">
                  <c:v>23922.018516589502</c:v>
                </c:pt>
                <c:pt idx="350">
                  <c:v>23876.832561728395</c:v>
                </c:pt>
                <c:pt idx="351">
                  <c:v>23831.199843750001</c:v>
                </c:pt>
                <c:pt idx="352">
                  <c:v>23785.118024691357</c:v>
                </c:pt>
                <c:pt idx="353">
                  <c:v>23738.584720293216</c:v>
                </c:pt>
                <c:pt idx="354">
                  <c:v>23691.597500000003</c:v>
                </c:pt>
                <c:pt idx="355">
                  <c:v>23644.153886959881</c:v>
                </c:pt>
                <c:pt idx="356">
                  <c:v>23596.251358024692</c:v>
                </c:pt>
                <c:pt idx="357">
                  <c:v>23547.887343750001</c:v>
                </c:pt>
                <c:pt idx="358">
                  <c:v>23499.059228395061</c:v>
                </c:pt>
                <c:pt idx="359">
                  <c:v>23449.76434992284</c:v>
                </c:pt>
                <c:pt idx="360">
                  <c:v>23400</c:v>
                </c:pt>
                <c:pt idx="361">
                  <c:v>23349.763423996912</c:v>
                </c:pt>
                <c:pt idx="362">
                  <c:v>23299.051820987657</c:v>
                </c:pt>
                <c:pt idx="363">
                  <c:v>23247.862343749999</c:v>
                </c:pt>
                <c:pt idx="364">
                  <c:v>23196.192098765438</c:v>
                </c:pt>
                <c:pt idx="365">
                  <c:v>23144.038146219133</c:v>
                </c:pt>
                <c:pt idx="366">
                  <c:v>23091.397499999999</c:v>
                </c:pt>
                <c:pt idx="367">
                  <c:v>23038.267127700623</c:v>
                </c:pt>
                <c:pt idx="368">
                  <c:v>22984.643950617286</c:v>
                </c:pt>
                <c:pt idx="369">
                  <c:v>22930.524843749998</c:v>
                </c:pt>
                <c:pt idx="370">
                  <c:v>22875.906635802465</c:v>
                </c:pt>
                <c:pt idx="371">
                  <c:v>22820.7861091821</c:v>
                </c:pt>
                <c:pt idx="372">
                  <c:v>22765.160000000003</c:v>
                </c:pt>
                <c:pt idx="373">
                  <c:v>22709.024998070985</c:v>
                </c:pt>
                <c:pt idx="374">
                  <c:v>22652.377746913578</c:v>
                </c:pt>
                <c:pt idx="375">
                  <c:v>22595.21484375</c:v>
                </c:pt>
                <c:pt idx="376">
                  <c:v>22537.532839506173</c:v>
                </c:pt>
                <c:pt idx="377">
                  <c:v>22479.328238811733</c:v>
                </c:pt>
                <c:pt idx="378">
                  <c:v>22420.597500000003</c:v>
                </c:pt>
                <c:pt idx="379">
                  <c:v>22361.337035108016</c:v>
                </c:pt>
                <c:pt idx="380">
                  <c:v>22301.543209876541</c:v>
                </c:pt>
                <c:pt idx="381">
                  <c:v>22241.212343749998</c:v>
                </c:pt>
                <c:pt idx="382">
                  <c:v>22180.340709876538</c:v>
                </c:pt>
                <c:pt idx="383">
                  <c:v>22118.924535108028</c:v>
                </c:pt>
                <c:pt idx="384">
                  <c:v>22056.959999999999</c:v>
                </c:pt>
                <c:pt idx="385">
                  <c:v>21994.443238811727</c:v>
                </c:pt>
                <c:pt idx="386">
                  <c:v>21931.370339506171</c:v>
                </c:pt>
                <c:pt idx="387">
                  <c:v>21867.737343749999</c:v>
                </c:pt>
                <c:pt idx="388">
                  <c:v>21803.540246913581</c:v>
                </c:pt>
                <c:pt idx="389">
                  <c:v>21738.774998070989</c:v>
                </c:pt>
                <c:pt idx="390">
                  <c:v>21673.4375</c:v>
                </c:pt>
                <c:pt idx="391">
                  <c:v>21607.523609182099</c:v>
                </c:pt>
                <c:pt idx="392">
                  <c:v>21541.029135802466</c:v>
                </c:pt>
                <c:pt idx="393">
                  <c:v>21473.949843750001</c:v>
                </c:pt>
                <c:pt idx="394">
                  <c:v>21406.28145061728</c:v>
                </c:pt>
                <c:pt idx="395">
                  <c:v>21338.019627700614</c:v>
                </c:pt>
                <c:pt idx="396">
                  <c:v>21269.160000000003</c:v>
                </c:pt>
                <c:pt idx="397">
                  <c:v>21199.69814621914</c:v>
                </c:pt>
                <c:pt idx="398">
                  <c:v>21129.629598765434</c:v>
                </c:pt>
                <c:pt idx="399">
                  <c:v>21058.949843750001</c:v>
                </c:pt>
                <c:pt idx="400">
                  <c:v>20987.654320987655</c:v>
                </c:pt>
              </c:numCache>
            </c:numRef>
          </c:yVal>
        </c:ser>
        <c:axId val="60470016"/>
        <c:axId val="60471552"/>
      </c:scatterChart>
      <c:valAx>
        <c:axId val="60470016"/>
        <c:scaling>
          <c:orientation val="minMax"/>
        </c:scaling>
        <c:axPos val="b"/>
        <c:numFmt formatCode="General" sourceLinked="1"/>
        <c:tickLblPos val="nextTo"/>
        <c:crossAx val="60471552"/>
        <c:crosses val="autoZero"/>
        <c:crossBetween val="midCat"/>
      </c:valAx>
      <c:valAx>
        <c:axId val="60471552"/>
        <c:scaling>
          <c:orientation val="minMax"/>
        </c:scaling>
        <c:axPos val="l"/>
        <c:majorGridlines/>
        <c:numFmt formatCode="General" sourceLinked="1"/>
        <c:tickLblPos val="nextTo"/>
        <c:crossAx val="60470016"/>
        <c:crosses val="autoZero"/>
        <c:crossBetween val="midCat"/>
      </c:valAx>
    </c:plotArea>
    <c:legend>
      <c:legendPos val="t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247650</xdr:colOff>
      <xdr:row>1</xdr:row>
      <xdr:rowOff>152400</xdr:rowOff>
    </xdr:from>
    <xdr:to>
      <xdr:col>15</xdr:col>
      <xdr:colOff>504825</xdr:colOff>
      <xdr:row>4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342900"/>
          <a:ext cx="1476375" cy="6000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295275</xdr:colOff>
      <xdr:row>1</xdr:row>
      <xdr:rowOff>38100</xdr:rowOff>
    </xdr:from>
    <xdr:to>
      <xdr:col>19</xdr:col>
      <xdr:colOff>133350</xdr:colOff>
      <xdr:row>4</xdr:row>
      <xdr:rowOff>104775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39275" y="228600"/>
          <a:ext cx="1666875" cy="638175"/>
        </a:xfrm>
        <a:prstGeom prst="rect">
          <a:avLst/>
        </a:prstGeom>
        <a:noFill/>
      </xdr:spPr>
    </xdr:pic>
    <xdr:clientData/>
  </xdr:twoCellAnchor>
  <xdr:twoCellAnchor>
    <xdr:from>
      <xdr:col>14</xdr:col>
      <xdr:colOff>561975</xdr:colOff>
      <xdr:row>7</xdr:row>
      <xdr:rowOff>104774</xdr:rowOff>
    </xdr:from>
    <xdr:to>
      <xdr:col>22</xdr:col>
      <xdr:colOff>523875</xdr:colOff>
      <xdr:row>29</xdr:row>
      <xdr:rowOff>171449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410"/>
  <sheetViews>
    <sheetView tabSelected="1" zoomScale="90" zoomScaleNormal="90" workbookViewId="0"/>
  </sheetViews>
  <sheetFormatPr defaultRowHeight="15"/>
  <sheetData>
    <row r="3" spans="2:14">
      <c r="C3" t="s">
        <v>0</v>
      </c>
      <c r="D3">
        <v>400</v>
      </c>
      <c r="G3" t="s">
        <v>9</v>
      </c>
      <c r="H3">
        <v>420</v>
      </c>
    </row>
    <row r="4" spans="2:14">
      <c r="C4" t="s">
        <v>1</v>
      </c>
      <c r="D4">
        <v>2</v>
      </c>
      <c r="G4" t="s">
        <v>10</v>
      </c>
      <c r="H4">
        <v>2</v>
      </c>
    </row>
    <row r="5" spans="2:14">
      <c r="C5" t="s">
        <v>2</v>
      </c>
      <c r="D5">
        <v>100</v>
      </c>
      <c r="G5" t="s">
        <v>11</v>
      </c>
      <c r="H5">
        <v>60</v>
      </c>
    </row>
    <row r="6" spans="2:14">
      <c r="C6" t="s">
        <v>3</v>
      </c>
      <c r="D6">
        <v>1</v>
      </c>
    </row>
    <row r="7" spans="2:14">
      <c r="H7">
        <v>2.4493166666666681</v>
      </c>
      <c r="I7">
        <v>9.2470072665277812</v>
      </c>
      <c r="J7">
        <v>4.3483739331944449</v>
      </c>
      <c r="L7">
        <v>3.8143572665277774</v>
      </c>
      <c r="N7" t="s">
        <v>16</v>
      </c>
    </row>
    <row r="8" spans="2:14">
      <c r="N8">
        <f>MAX(N10:N410)</f>
        <v>120</v>
      </c>
    </row>
    <row r="9" spans="2:14">
      <c r="B9">
        <v>0.5</v>
      </c>
      <c r="C9" t="s">
        <v>4</v>
      </c>
      <c r="D9" t="s">
        <v>5</v>
      </c>
      <c r="E9" t="s">
        <v>6</v>
      </c>
      <c r="F9" t="s">
        <v>7</v>
      </c>
      <c r="H9" t="s">
        <v>8</v>
      </c>
      <c r="I9" t="s">
        <v>12</v>
      </c>
      <c r="J9" t="s">
        <v>13</v>
      </c>
      <c r="L9" t="s">
        <v>15</v>
      </c>
    </row>
    <row r="10" spans="2:14">
      <c r="C10">
        <v>0</v>
      </c>
      <c r="D10">
        <f>(D$3-D$5-C10) / (D$4+D$6)</f>
        <v>100</v>
      </c>
      <c r="E10">
        <f>C10*D10</f>
        <v>0</v>
      </c>
      <c r="F10">
        <f>C10^2 / (2*(D$4+D$6))</f>
        <v>0</v>
      </c>
      <c r="H10">
        <f>E10/H$5</f>
        <v>0</v>
      </c>
      <c r="I10">
        <f>H$3*H10-0.5*H$4*H10^2</f>
        <v>0</v>
      </c>
      <c r="J10">
        <f>I10-E10</f>
        <v>0</v>
      </c>
      <c r="L10">
        <f t="shared" ref="L10:L73" si="0">J10-F10</f>
        <v>0</v>
      </c>
      <c r="N10">
        <f>IF(L10=MAX(L$10:L$410),C10,0)</f>
        <v>0</v>
      </c>
    </row>
    <row r="11" spans="2:14">
      <c r="C11">
        <f>C10+B$9</f>
        <v>0.5</v>
      </c>
      <c r="D11">
        <f t="shared" ref="D11:D74" si="1">(D$3-D$5-C11) / (D$4+D$6)</f>
        <v>99.833333333333329</v>
      </c>
      <c r="E11">
        <f t="shared" ref="E11:E74" si="2">C11*D11</f>
        <v>49.916666666666664</v>
      </c>
      <c r="F11">
        <f t="shared" ref="F11:F74" si="3">C11^2 / (2*(D$4+D$6))</f>
        <v>4.1666666666666664E-2</v>
      </c>
      <c r="H11">
        <f t="shared" ref="H11:H74" si="4">E11/H$5</f>
        <v>0.83194444444444438</v>
      </c>
      <c r="I11">
        <f t="shared" ref="I11:I74" si="5">H$3*H11-0.5*H$4*H11^2</f>
        <v>348.72453510802467</v>
      </c>
      <c r="J11">
        <f t="shared" ref="J11" si="6">I11-E11</f>
        <v>298.80786844135798</v>
      </c>
      <c r="L11">
        <f t="shared" si="0"/>
        <v>298.7662017746913</v>
      </c>
      <c r="N11">
        <f t="shared" ref="N11:N74" si="7">IF(L11=MAX(L$10:L$410),C11,0)</f>
        <v>0</v>
      </c>
    </row>
    <row r="12" spans="2:14">
      <c r="C12">
        <f t="shared" ref="C12:C75" si="8">C11+B$9</f>
        <v>1</v>
      </c>
      <c r="D12">
        <f t="shared" si="1"/>
        <v>99.666666666666671</v>
      </c>
      <c r="E12">
        <f t="shared" si="2"/>
        <v>99.666666666666671</v>
      </c>
      <c r="F12">
        <f t="shared" si="3"/>
        <v>0.16666666666666666</v>
      </c>
      <c r="H12">
        <f t="shared" si="4"/>
        <v>1.6611111111111112</v>
      </c>
      <c r="I12">
        <f t="shared" si="5"/>
        <v>694.90737654320992</v>
      </c>
      <c r="J12">
        <f t="shared" ref="J12" si="9">I12-E12</f>
        <v>595.24070987654329</v>
      </c>
      <c r="L12">
        <f t="shared" si="0"/>
        <v>595.07404320987666</v>
      </c>
      <c r="N12">
        <f t="shared" si="7"/>
        <v>0</v>
      </c>
    </row>
    <row r="13" spans="2:14">
      <c r="C13">
        <f t="shared" si="8"/>
        <v>1.5</v>
      </c>
      <c r="D13">
        <f t="shared" si="1"/>
        <v>99.5</v>
      </c>
      <c r="E13">
        <f t="shared" si="2"/>
        <v>149.25</v>
      </c>
      <c r="F13">
        <f t="shared" si="3"/>
        <v>0.375</v>
      </c>
      <c r="H13">
        <f t="shared" si="4"/>
        <v>2.4874999999999998</v>
      </c>
      <c r="I13">
        <f t="shared" si="5"/>
        <v>1038.5623437500001</v>
      </c>
      <c r="J13">
        <f t="shared" ref="J13" si="10">I13-E13</f>
        <v>889.31234375000008</v>
      </c>
      <c r="L13">
        <f t="shared" si="0"/>
        <v>888.93734375000008</v>
      </c>
      <c r="N13">
        <f t="shared" si="7"/>
        <v>0</v>
      </c>
    </row>
    <row r="14" spans="2:14">
      <c r="C14">
        <f t="shared" si="8"/>
        <v>2</v>
      </c>
      <c r="D14">
        <f t="shared" si="1"/>
        <v>99.333333333333329</v>
      </c>
      <c r="E14">
        <f t="shared" si="2"/>
        <v>198.66666666666666</v>
      </c>
      <c r="F14">
        <f t="shared" si="3"/>
        <v>0.66666666666666663</v>
      </c>
      <c r="H14">
        <f t="shared" si="4"/>
        <v>3.3111111111111109</v>
      </c>
      <c r="I14">
        <f t="shared" si="5"/>
        <v>1379.703209876543</v>
      </c>
      <c r="J14">
        <f t="shared" ref="J14" si="11">I14-E14</f>
        <v>1181.0365432098763</v>
      </c>
      <c r="L14">
        <f t="shared" si="0"/>
        <v>1180.3698765432096</v>
      </c>
      <c r="N14">
        <f t="shared" si="7"/>
        <v>0</v>
      </c>
    </row>
    <row r="15" spans="2:14">
      <c r="C15">
        <f t="shared" si="8"/>
        <v>2.5</v>
      </c>
      <c r="D15">
        <f t="shared" si="1"/>
        <v>99.166666666666671</v>
      </c>
      <c r="E15">
        <f t="shared" si="2"/>
        <v>247.91666666666669</v>
      </c>
      <c r="F15">
        <f t="shared" si="3"/>
        <v>1.0416666666666667</v>
      </c>
      <c r="H15">
        <f t="shared" si="4"/>
        <v>4.1319444444444446</v>
      </c>
      <c r="I15">
        <f t="shared" si="5"/>
        <v>1718.3437017746915</v>
      </c>
      <c r="J15">
        <f t="shared" ref="J15" si="12">I15-E15</f>
        <v>1470.4270351080247</v>
      </c>
      <c r="L15">
        <f t="shared" si="0"/>
        <v>1469.385368441358</v>
      </c>
      <c r="N15">
        <f t="shared" si="7"/>
        <v>0</v>
      </c>
    </row>
    <row r="16" spans="2:14">
      <c r="C16">
        <f t="shared" si="8"/>
        <v>3</v>
      </c>
      <c r="D16">
        <f t="shared" si="1"/>
        <v>99</v>
      </c>
      <c r="E16">
        <f t="shared" si="2"/>
        <v>297</v>
      </c>
      <c r="F16">
        <f t="shared" si="3"/>
        <v>1.5</v>
      </c>
      <c r="H16">
        <f t="shared" si="4"/>
        <v>4.95</v>
      </c>
      <c r="I16">
        <f t="shared" si="5"/>
        <v>2054.4974999999999</v>
      </c>
      <c r="J16">
        <f t="shared" ref="J16" si="13">I16-E16</f>
        <v>1757.4974999999999</v>
      </c>
      <c r="L16">
        <f t="shared" si="0"/>
        <v>1755.9974999999999</v>
      </c>
      <c r="N16">
        <f t="shared" si="7"/>
        <v>0</v>
      </c>
    </row>
    <row r="17" spans="3:14">
      <c r="C17">
        <f t="shared" si="8"/>
        <v>3.5</v>
      </c>
      <c r="D17">
        <f t="shared" si="1"/>
        <v>98.833333333333329</v>
      </c>
      <c r="E17">
        <f t="shared" si="2"/>
        <v>345.91666666666663</v>
      </c>
      <c r="F17">
        <f t="shared" si="3"/>
        <v>2.0416666666666665</v>
      </c>
      <c r="H17">
        <f t="shared" si="4"/>
        <v>5.7652777777777775</v>
      </c>
      <c r="I17">
        <f t="shared" si="5"/>
        <v>2388.1782388117281</v>
      </c>
      <c r="J17">
        <f t="shared" ref="J17" si="14">I17-E17</f>
        <v>2042.2615721450616</v>
      </c>
      <c r="L17">
        <f t="shared" si="0"/>
        <v>2040.2199054783948</v>
      </c>
      <c r="N17">
        <f t="shared" si="7"/>
        <v>0</v>
      </c>
    </row>
    <row r="18" spans="3:14">
      <c r="C18">
        <f t="shared" si="8"/>
        <v>4</v>
      </c>
      <c r="D18">
        <f t="shared" si="1"/>
        <v>98.666666666666671</v>
      </c>
      <c r="E18">
        <f t="shared" si="2"/>
        <v>394.66666666666669</v>
      </c>
      <c r="F18">
        <f t="shared" si="3"/>
        <v>2.6666666666666665</v>
      </c>
      <c r="H18">
        <f t="shared" si="4"/>
        <v>6.5777777777777784</v>
      </c>
      <c r="I18">
        <f t="shared" si="5"/>
        <v>2719.3995061728397</v>
      </c>
      <c r="J18">
        <f t="shared" ref="J18" si="15">I18-E18</f>
        <v>2324.7328395061731</v>
      </c>
      <c r="L18">
        <f t="shared" si="0"/>
        <v>2322.0661728395066</v>
      </c>
      <c r="N18">
        <f t="shared" si="7"/>
        <v>0</v>
      </c>
    </row>
    <row r="19" spans="3:14">
      <c r="C19">
        <f t="shared" si="8"/>
        <v>4.5</v>
      </c>
      <c r="D19">
        <f t="shared" si="1"/>
        <v>98.5</v>
      </c>
      <c r="E19">
        <f t="shared" si="2"/>
        <v>443.25</v>
      </c>
      <c r="F19">
        <f t="shared" si="3"/>
        <v>3.375</v>
      </c>
      <c r="H19">
        <f t="shared" si="4"/>
        <v>7.3875000000000002</v>
      </c>
      <c r="I19">
        <f t="shared" si="5"/>
        <v>3048.17484375</v>
      </c>
      <c r="J19">
        <f t="shared" ref="J19" si="16">I19-E19</f>
        <v>2604.92484375</v>
      </c>
      <c r="L19">
        <f t="shared" si="0"/>
        <v>2601.54984375</v>
      </c>
      <c r="N19">
        <f t="shared" si="7"/>
        <v>0</v>
      </c>
    </row>
    <row r="20" spans="3:14">
      <c r="C20">
        <f t="shared" si="8"/>
        <v>5</v>
      </c>
      <c r="D20">
        <f t="shared" si="1"/>
        <v>98.333333333333329</v>
      </c>
      <c r="E20">
        <f t="shared" si="2"/>
        <v>491.66666666666663</v>
      </c>
      <c r="F20">
        <f t="shared" si="3"/>
        <v>4.166666666666667</v>
      </c>
      <c r="H20">
        <f t="shared" si="4"/>
        <v>8.1944444444444446</v>
      </c>
      <c r="I20">
        <f t="shared" si="5"/>
        <v>3374.5177469135806</v>
      </c>
      <c r="J20">
        <f t="shared" ref="J20" si="17">I20-E20</f>
        <v>2882.8510802469141</v>
      </c>
      <c r="L20">
        <f t="shared" si="0"/>
        <v>2878.6844135802476</v>
      </c>
      <c r="N20">
        <f t="shared" si="7"/>
        <v>0</v>
      </c>
    </row>
    <row r="21" spans="3:14">
      <c r="C21">
        <f t="shared" si="8"/>
        <v>5.5</v>
      </c>
      <c r="D21">
        <f t="shared" si="1"/>
        <v>98.166666666666671</v>
      </c>
      <c r="E21">
        <f t="shared" si="2"/>
        <v>539.91666666666674</v>
      </c>
      <c r="F21">
        <f t="shared" si="3"/>
        <v>5.041666666666667</v>
      </c>
      <c r="H21">
        <f t="shared" si="4"/>
        <v>8.9986111111111118</v>
      </c>
      <c r="I21">
        <f t="shared" si="5"/>
        <v>3698.4416647376547</v>
      </c>
      <c r="J21">
        <f t="shared" ref="J21" si="18">I21-E21</f>
        <v>3158.5249980709877</v>
      </c>
      <c r="L21">
        <f t="shared" si="0"/>
        <v>3153.4833314043212</v>
      </c>
      <c r="N21">
        <f t="shared" si="7"/>
        <v>0</v>
      </c>
    </row>
    <row r="22" spans="3:14">
      <c r="C22">
        <f t="shared" si="8"/>
        <v>6</v>
      </c>
      <c r="D22">
        <f t="shared" si="1"/>
        <v>98</v>
      </c>
      <c r="E22">
        <f t="shared" si="2"/>
        <v>588</v>
      </c>
      <c r="F22">
        <f t="shared" si="3"/>
        <v>6</v>
      </c>
      <c r="H22">
        <f t="shared" si="4"/>
        <v>9.8000000000000007</v>
      </c>
      <c r="I22">
        <f t="shared" si="5"/>
        <v>4019.96</v>
      </c>
      <c r="J22">
        <f t="shared" ref="J22" si="19">I22-E22</f>
        <v>3431.96</v>
      </c>
      <c r="L22">
        <f t="shared" si="0"/>
        <v>3425.96</v>
      </c>
      <c r="N22">
        <f t="shared" si="7"/>
        <v>0</v>
      </c>
    </row>
    <row r="23" spans="3:14">
      <c r="C23">
        <f t="shared" si="8"/>
        <v>6.5</v>
      </c>
      <c r="D23">
        <f t="shared" si="1"/>
        <v>97.833333333333329</v>
      </c>
      <c r="E23">
        <f t="shared" si="2"/>
        <v>635.91666666666663</v>
      </c>
      <c r="F23">
        <f t="shared" si="3"/>
        <v>7.041666666666667</v>
      </c>
      <c r="H23">
        <f t="shared" si="4"/>
        <v>10.59861111111111</v>
      </c>
      <c r="I23">
        <f t="shared" si="5"/>
        <v>4339.086109182098</v>
      </c>
      <c r="J23">
        <f t="shared" ref="J23" si="20">I23-E23</f>
        <v>3703.1694425154315</v>
      </c>
      <c r="L23">
        <f t="shared" si="0"/>
        <v>3696.1277758487649</v>
      </c>
      <c r="N23">
        <f t="shared" si="7"/>
        <v>0</v>
      </c>
    </row>
    <row r="24" spans="3:14">
      <c r="C24">
        <f t="shared" si="8"/>
        <v>7</v>
      </c>
      <c r="D24">
        <f t="shared" si="1"/>
        <v>97.666666666666671</v>
      </c>
      <c r="E24">
        <f t="shared" si="2"/>
        <v>683.66666666666674</v>
      </c>
      <c r="F24">
        <f t="shared" si="3"/>
        <v>8.1666666666666661</v>
      </c>
      <c r="H24">
        <f t="shared" si="4"/>
        <v>11.394444444444446</v>
      </c>
      <c r="I24">
        <f t="shared" si="5"/>
        <v>4655.8333024691365</v>
      </c>
      <c r="J24">
        <f t="shared" ref="J24" si="21">I24-E24</f>
        <v>3972.1666358024695</v>
      </c>
      <c r="L24">
        <f t="shared" si="0"/>
        <v>3963.999969135803</v>
      </c>
      <c r="N24">
        <f t="shared" si="7"/>
        <v>0</v>
      </c>
    </row>
    <row r="25" spans="3:14">
      <c r="C25">
        <f t="shared" si="8"/>
        <v>7.5</v>
      </c>
      <c r="D25">
        <f t="shared" si="1"/>
        <v>97.5</v>
      </c>
      <c r="E25">
        <f t="shared" si="2"/>
        <v>731.25</v>
      </c>
      <c r="F25">
        <f t="shared" si="3"/>
        <v>9.375</v>
      </c>
      <c r="H25">
        <f t="shared" si="4"/>
        <v>12.1875</v>
      </c>
      <c r="I25">
        <f t="shared" si="5"/>
        <v>4970.21484375</v>
      </c>
      <c r="J25">
        <f t="shared" ref="J25" si="22">I25-E25</f>
        <v>4238.96484375</v>
      </c>
      <c r="L25">
        <f t="shared" si="0"/>
        <v>4229.58984375</v>
      </c>
      <c r="N25">
        <f t="shared" si="7"/>
        <v>0</v>
      </c>
    </row>
    <row r="26" spans="3:14">
      <c r="C26">
        <f t="shared" si="8"/>
        <v>8</v>
      </c>
      <c r="D26">
        <f t="shared" si="1"/>
        <v>97.333333333333329</v>
      </c>
      <c r="E26">
        <f t="shared" si="2"/>
        <v>778.66666666666663</v>
      </c>
      <c r="F26">
        <f t="shared" si="3"/>
        <v>10.666666666666666</v>
      </c>
      <c r="H26">
        <f t="shared" si="4"/>
        <v>12.977777777777778</v>
      </c>
      <c r="I26">
        <f t="shared" si="5"/>
        <v>5282.2439506172841</v>
      </c>
      <c r="J26">
        <f t="shared" ref="J26" si="23">I26-E26</f>
        <v>4503.5772839506171</v>
      </c>
      <c r="L26">
        <f t="shared" si="0"/>
        <v>4492.9106172839502</v>
      </c>
      <c r="N26">
        <f t="shared" si="7"/>
        <v>0</v>
      </c>
    </row>
    <row r="27" spans="3:14">
      <c r="C27">
        <f t="shared" si="8"/>
        <v>8.5</v>
      </c>
      <c r="D27">
        <f t="shared" si="1"/>
        <v>97.166666666666671</v>
      </c>
      <c r="E27">
        <f t="shared" si="2"/>
        <v>825.91666666666674</v>
      </c>
      <c r="F27">
        <f t="shared" si="3"/>
        <v>12.041666666666666</v>
      </c>
      <c r="H27">
        <f t="shared" si="4"/>
        <v>13.765277777777779</v>
      </c>
      <c r="I27">
        <f t="shared" si="5"/>
        <v>5591.9337943672845</v>
      </c>
      <c r="J27">
        <f t="shared" ref="J27" si="24">I27-E27</f>
        <v>4766.0171277006175</v>
      </c>
      <c r="L27">
        <f t="shared" si="0"/>
        <v>4753.9754610339505</v>
      </c>
      <c r="N27">
        <f t="shared" si="7"/>
        <v>0</v>
      </c>
    </row>
    <row r="28" spans="3:14">
      <c r="C28">
        <f t="shared" si="8"/>
        <v>9</v>
      </c>
      <c r="D28">
        <f t="shared" si="1"/>
        <v>97</v>
      </c>
      <c r="E28">
        <f t="shared" si="2"/>
        <v>873</v>
      </c>
      <c r="F28">
        <f t="shared" si="3"/>
        <v>13.5</v>
      </c>
      <c r="H28">
        <f t="shared" si="4"/>
        <v>14.55</v>
      </c>
      <c r="I28">
        <f t="shared" si="5"/>
        <v>5899.2974999999997</v>
      </c>
      <c r="J28">
        <f t="shared" ref="J28" si="25">I28-E28</f>
        <v>5026.2974999999997</v>
      </c>
      <c r="L28">
        <f t="shared" si="0"/>
        <v>5012.7974999999997</v>
      </c>
      <c r="N28">
        <f t="shared" si="7"/>
        <v>0</v>
      </c>
    </row>
    <row r="29" spans="3:14">
      <c r="C29">
        <f t="shared" si="8"/>
        <v>9.5</v>
      </c>
      <c r="D29">
        <f t="shared" si="1"/>
        <v>96.833333333333329</v>
      </c>
      <c r="E29">
        <f t="shared" si="2"/>
        <v>919.91666666666663</v>
      </c>
      <c r="F29">
        <f t="shared" si="3"/>
        <v>15.041666666666666</v>
      </c>
      <c r="H29">
        <f t="shared" si="4"/>
        <v>15.331944444444444</v>
      </c>
      <c r="I29">
        <f t="shared" si="5"/>
        <v>6204.3481462191348</v>
      </c>
      <c r="J29">
        <f t="shared" ref="J29" si="26">I29-E29</f>
        <v>5284.4314795524679</v>
      </c>
      <c r="L29">
        <f t="shared" si="0"/>
        <v>5269.3898128858009</v>
      </c>
      <c r="N29">
        <f t="shared" si="7"/>
        <v>0</v>
      </c>
    </row>
    <row r="30" spans="3:14">
      <c r="C30">
        <f t="shared" si="8"/>
        <v>10</v>
      </c>
      <c r="D30">
        <f t="shared" si="1"/>
        <v>96.666666666666671</v>
      </c>
      <c r="E30">
        <f t="shared" si="2"/>
        <v>966.66666666666674</v>
      </c>
      <c r="F30">
        <f t="shared" si="3"/>
        <v>16.666666666666668</v>
      </c>
      <c r="H30">
        <f t="shared" si="4"/>
        <v>16.111111111111111</v>
      </c>
      <c r="I30">
        <f t="shared" si="5"/>
        <v>6507.0987654320979</v>
      </c>
      <c r="J30">
        <f t="shared" ref="J30" si="27">I30-E30</f>
        <v>5540.432098765431</v>
      </c>
      <c r="L30">
        <f t="shared" si="0"/>
        <v>5523.765432098764</v>
      </c>
      <c r="N30">
        <f t="shared" si="7"/>
        <v>0</v>
      </c>
    </row>
    <row r="31" spans="3:14">
      <c r="C31">
        <f t="shared" si="8"/>
        <v>10.5</v>
      </c>
      <c r="D31">
        <f t="shared" si="1"/>
        <v>96.5</v>
      </c>
      <c r="E31">
        <f t="shared" si="2"/>
        <v>1013.25</v>
      </c>
      <c r="F31">
        <f t="shared" si="3"/>
        <v>18.375</v>
      </c>
      <c r="H31">
        <f t="shared" si="4"/>
        <v>16.887499999999999</v>
      </c>
      <c r="I31">
        <f t="shared" si="5"/>
        <v>6807.5623437499999</v>
      </c>
      <c r="J31">
        <f t="shared" ref="J31" si="28">I31-E31</f>
        <v>5794.3123437499999</v>
      </c>
      <c r="L31">
        <f t="shared" si="0"/>
        <v>5775.9373437499999</v>
      </c>
      <c r="N31">
        <f t="shared" si="7"/>
        <v>0</v>
      </c>
    </row>
    <row r="32" spans="3:14">
      <c r="C32">
        <f t="shared" si="8"/>
        <v>11</v>
      </c>
      <c r="D32">
        <f t="shared" si="1"/>
        <v>96.333333333333329</v>
      </c>
      <c r="E32">
        <f t="shared" si="2"/>
        <v>1059.6666666666665</v>
      </c>
      <c r="F32">
        <f t="shared" si="3"/>
        <v>20.166666666666668</v>
      </c>
      <c r="H32">
        <f t="shared" si="4"/>
        <v>17.661111111111108</v>
      </c>
      <c r="I32">
        <f t="shared" si="5"/>
        <v>7105.7518209876525</v>
      </c>
      <c r="J32">
        <f t="shared" ref="J32" si="29">I32-E32</f>
        <v>6046.0851543209865</v>
      </c>
      <c r="L32">
        <f t="shared" si="0"/>
        <v>6025.9184876543195</v>
      </c>
      <c r="N32">
        <f t="shared" si="7"/>
        <v>0</v>
      </c>
    </row>
    <row r="33" spans="3:14">
      <c r="C33">
        <f t="shared" si="8"/>
        <v>11.5</v>
      </c>
      <c r="D33">
        <f t="shared" si="1"/>
        <v>96.166666666666671</v>
      </c>
      <c r="E33">
        <f t="shared" si="2"/>
        <v>1105.9166666666667</v>
      </c>
      <c r="F33">
        <f t="shared" si="3"/>
        <v>22.041666666666668</v>
      </c>
      <c r="H33">
        <f t="shared" si="4"/>
        <v>18.431944444444447</v>
      </c>
      <c r="I33">
        <f t="shared" si="5"/>
        <v>7401.6800906635817</v>
      </c>
      <c r="J33">
        <f t="shared" ref="J33" si="30">I33-E33</f>
        <v>6295.7634239969148</v>
      </c>
      <c r="L33">
        <f t="shared" si="0"/>
        <v>6273.7217573302478</v>
      </c>
      <c r="N33">
        <f t="shared" si="7"/>
        <v>0</v>
      </c>
    </row>
    <row r="34" spans="3:14">
      <c r="C34">
        <f t="shared" si="8"/>
        <v>12</v>
      </c>
      <c r="D34">
        <f t="shared" si="1"/>
        <v>96</v>
      </c>
      <c r="E34">
        <f t="shared" si="2"/>
        <v>1152</v>
      </c>
      <c r="F34">
        <f t="shared" si="3"/>
        <v>24</v>
      </c>
      <c r="H34">
        <f t="shared" si="4"/>
        <v>19.2</v>
      </c>
      <c r="I34">
        <f t="shared" si="5"/>
        <v>7695.36</v>
      </c>
      <c r="J34">
        <f t="shared" ref="J34" si="31">I34-E34</f>
        <v>6543.36</v>
      </c>
      <c r="L34">
        <f t="shared" si="0"/>
        <v>6519.36</v>
      </c>
      <c r="N34">
        <f t="shared" si="7"/>
        <v>0</v>
      </c>
    </row>
    <row r="35" spans="3:14">
      <c r="C35">
        <f t="shared" si="8"/>
        <v>12.5</v>
      </c>
      <c r="D35">
        <f t="shared" si="1"/>
        <v>95.833333333333329</v>
      </c>
      <c r="E35">
        <f t="shared" si="2"/>
        <v>1197.9166666666665</v>
      </c>
      <c r="F35">
        <f t="shared" si="3"/>
        <v>26.041666666666668</v>
      </c>
      <c r="H35">
        <f t="shared" si="4"/>
        <v>19.965277777777775</v>
      </c>
      <c r="I35">
        <f t="shared" si="5"/>
        <v>7986.8043499228388</v>
      </c>
      <c r="J35">
        <f t="shared" ref="J35" si="32">I35-E35</f>
        <v>6788.8876832561727</v>
      </c>
      <c r="L35">
        <f t="shared" si="0"/>
        <v>6762.8460165895058</v>
      </c>
      <c r="N35">
        <f t="shared" si="7"/>
        <v>0</v>
      </c>
    </row>
    <row r="36" spans="3:14">
      <c r="C36">
        <f t="shared" si="8"/>
        <v>13</v>
      </c>
      <c r="D36">
        <f t="shared" si="1"/>
        <v>95.666666666666671</v>
      </c>
      <c r="E36">
        <f t="shared" si="2"/>
        <v>1243.6666666666667</v>
      </c>
      <c r="F36">
        <f t="shared" si="3"/>
        <v>28.166666666666668</v>
      </c>
      <c r="H36">
        <f t="shared" si="4"/>
        <v>20.727777777777778</v>
      </c>
      <c r="I36">
        <f t="shared" si="5"/>
        <v>8276.0258950617281</v>
      </c>
      <c r="J36">
        <f t="shared" ref="J36" si="33">I36-E36</f>
        <v>7032.3592283950611</v>
      </c>
      <c r="L36">
        <f t="shared" si="0"/>
        <v>7004.1925617283941</v>
      </c>
      <c r="N36">
        <f t="shared" si="7"/>
        <v>0</v>
      </c>
    </row>
    <row r="37" spans="3:14">
      <c r="C37">
        <f t="shared" si="8"/>
        <v>13.5</v>
      </c>
      <c r="D37">
        <f t="shared" si="1"/>
        <v>95.5</v>
      </c>
      <c r="E37">
        <f t="shared" si="2"/>
        <v>1289.25</v>
      </c>
      <c r="F37">
        <f t="shared" si="3"/>
        <v>30.375</v>
      </c>
      <c r="H37">
        <f t="shared" si="4"/>
        <v>21.487500000000001</v>
      </c>
      <c r="I37">
        <f t="shared" si="5"/>
        <v>8563.0373437500002</v>
      </c>
      <c r="J37">
        <f t="shared" ref="J37" si="34">I37-E37</f>
        <v>7273.7873437500002</v>
      </c>
      <c r="L37">
        <f t="shared" si="0"/>
        <v>7243.4123437500002</v>
      </c>
      <c r="N37">
        <f t="shared" si="7"/>
        <v>0</v>
      </c>
    </row>
    <row r="38" spans="3:14">
      <c r="C38">
        <f t="shared" si="8"/>
        <v>14</v>
      </c>
      <c r="D38">
        <f t="shared" si="1"/>
        <v>95.333333333333329</v>
      </c>
      <c r="E38">
        <f t="shared" si="2"/>
        <v>1334.6666666666665</v>
      </c>
      <c r="F38">
        <f t="shared" si="3"/>
        <v>32.666666666666664</v>
      </c>
      <c r="H38">
        <f t="shared" si="4"/>
        <v>22.244444444444444</v>
      </c>
      <c r="I38">
        <f t="shared" si="5"/>
        <v>8847.8513580246909</v>
      </c>
      <c r="J38">
        <f t="shared" ref="J38" si="35">I38-E38</f>
        <v>7513.1846913580248</v>
      </c>
      <c r="L38">
        <f t="shared" si="0"/>
        <v>7480.5180246913578</v>
      </c>
      <c r="N38">
        <f t="shared" si="7"/>
        <v>0</v>
      </c>
    </row>
    <row r="39" spans="3:14">
      <c r="C39">
        <f t="shared" si="8"/>
        <v>14.5</v>
      </c>
      <c r="D39">
        <f t="shared" si="1"/>
        <v>95.166666666666671</v>
      </c>
      <c r="E39">
        <f t="shared" si="2"/>
        <v>1379.9166666666667</v>
      </c>
      <c r="F39">
        <f t="shared" si="3"/>
        <v>35.041666666666664</v>
      </c>
      <c r="H39">
        <f t="shared" si="4"/>
        <v>22.998611111111114</v>
      </c>
      <c r="I39">
        <f t="shared" si="5"/>
        <v>9130.4805536265449</v>
      </c>
      <c r="J39">
        <f t="shared" ref="J39" si="36">I39-E39</f>
        <v>7750.5638869598779</v>
      </c>
      <c r="L39">
        <f t="shared" si="0"/>
        <v>7715.5222202932109</v>
      </c>
      <c r="N39">
        <f t="shared" si="7"/>
        <v>0</v>
      </c>
    </row>
    <row r="40" spans="3:14">
      <c r="C40">
        <f t="shared" si="8"/>
        <v>15</v>
      </c>
      <c r="D40">
        <f t="shared" si="1"/>
        <v>95</v>
      </c>
      <c r="E40">
        <f t="shared" si="2"/>
        <v>1425</v>
      </c>
      <c r="F40">
        <f t="shared" si="3"/>
        <v>37.5</v>
      </c>
      <c r="H40">
        <f t="shared" si="4"/>
        <v>23.75</v>
      </c>
      <c r="I40">
        <f t="shared" si="5"/>
        <v>9410.9375</v>
      </c>
      <c r="J40">
        <f t="shared" ref="J40" si="37">I40-E40</f>
        <v>7985.9375</v>
      </c>
      <c r="L40">
        <f t="shared" si="0"/>
        <v>7948.4375</v>
      </c>
      <c r="N40">
        <f t="shared" si="7"/>
        <v>0</v>
      </c>
    </row>
    <row r="41" spans="3:14">
      <c r="C41">
        <f t="shared" si="8"/>
        <v>15.5</v>
      </c>
      <c r="D41">
        <f t="shared" si="1"/>
        <v>94.833333333333329</v>
      </c>
      <c r="E41">
        <f t="shared" si="2"/>
        <v>1469.9166666666665</v>
      </c>
      <c r="F41">
        <f t="shared" si="3"/>
        <v>40.041666666666664</v>
      </c>
      <c r="H41">
        <f t="shared" si="4"/>
        <v>24.49861111111111</v>
      </c>
      <c r="I41">
        <f t="shared" si="5"/>
        <v>9689.2347202932087</v>
      </c>
      <c r="J41">
        <f t="shared" ref="J41" si="38">I41-E41</f>
        <v>8219.3180536265427</v>
      </c>
      <c r="L41">
        <f t="shared" si="0"/>
        <v>8179.2763869598757</v>
      </c>
      <c r="N41">
        <f t="shared" si="7"/>
        <v>0</v>
      </c>
    </row>
    <row r="42" spans="3:14">
      <c r="C42">
        <f t="shared" si="8"/>
        <v>16</v>
      </c>
      <c r="D42">
        <f t="shared" si="1"/>
        <v>94.666666666666671</v>
      </c>
      <c r="E42">
        <f t="shared" si="2"/>
        <v>1514.6666666666667</v>
      </c>
      <c r="F42">
        <f t="shared" si="3"/>
        <v>42.666666666666664</v>
      </c>
      <c r="H42">
        <f t="shared" si="4"/>
        <v>25.244444444444447</v>
      </c>
      <c r="I42">
        <f t="shared" si="5"/>
        <v>9965.3846913580255</v>
      </c>
      <c r="J42">
        <f t="shared" ref="J42" si="39">I42-E42</f>
        <v>8450.7180246913595</v>
      </c>
      <c r="L42">
        <f t="shared" si="0"/>
        <v>8408.0513580246934</v>
      </c>
      <c r="N42">
        <f t="shared" si="7"/>
        <v>0</v>
      </c>
    </row>
    <row r="43" spans="3:14">
      <c r="C43">
        <f t="shared" si="8"/>
        <v>16.5</v>
      </c>
      <c r="D43">
        <f t="shared" si="1"/>
        <v>94.5</v>
      </c>
      <c r="E43">
        <f t="shared" si="2"/>
        <v>1559.25</v>
      </c>
      <c r="F43">
        <f t="shared" si="3"/>
        <v>45.375</v>
      </c>
      <c r="H43">
        <f t="shared" si="4"/>
        <v>25.987500000000001</v>
      </c>
      <c r="I43">
        <f t="shared" si="5"/>
        <v>10239.399843749999</v>
      </c>
      <c r="J43">
        <f t="shared" ref="J43" si="40">I43-E43</f>
        <v>8680.1498437499995</v>
      </c>
      <c r="L43">
        <f t="shared" si="0"/>
        <v>8634.7748437499995</v>
      </c>
      <c r="N43">
        <f t="shared" si="7"/>
        <v>0</v>
      </c>
    </row>
    <row r="44" spans="3:14">
      <c r="C44">
        <f t="shared" si="8"/>
        <v>17</v>
      </c>
      <c r="D44">
        <f t="shared" si="1"/>
        <v>94.333333333333329</v>
      </c>
      <c r="E44">
        <f t="shared" si="2"/>
        <v>1603.6666666666665</v>
      </c>
      <c r="F44">
        <f t="shared" si="3"/>
        <v>48.166666666666664</v>
      </c>
      <c r="H44">
        <f t="shared" si="4"/>
        <v>26.727777777777774</v>
      </c>
      <c r="I44">
        <f t="shared" si="5"/>
        <v>10511.292561728395</v>
      </c>
      <c r="J44">
        <f t="shared" ref="J44" si="41">I44-E44</f>
        <v>8907.6258950617284</v>
      </c>
      <c r="L44">
        <f t="shared" si="0"/>
        <v>8859.4592283950624</v>
      </c>
      <c r="N44">
        <f t="shared" si="7"/>
        <v>0</v>
      </c>
    </row>
    <row r="45" spans="3:14">
      <c r="C45">
        <f t="shared" si="8"/>
        <v>17.5</v>
      </c>
      <c r="D45">
        <f t="shared" si="1"/>
        <v>94.166666666666671</v>
      </c>
      <c r="E45">
        <f t="shared" si="2"/>
        <v>1647.9166666666667</v>
      </c>
      <c r="F45">
        <f t="shared" si="3"/>
        <v>51.041666666666664</v>
      </c>
      <c r="H45">
        <f t="shared" si="4"/>
        <v>27.465277777777779</v>
      </c>
      <c r="I45">
        <f t="shared" si="5"/>
        <v>10781.075183256175</v>
      </c>
      <c r="J45">
        <f t="shared" ref="J45" si="42">I45-E45</f>
        <v>9133.1585165895085</v>
      </c>
      <c r="L45">
        <f t="shared" si="0"/>
        <v>9082.1168499228424</v>
      </c>
      <c r="N45">
        <f t="shared" si="7"/>
        <v>0</v>
      </c>
    </row>
    <row r="46" spans="3:14">
      <c r="C46">
        <f t="shared" si="8"/>
        <v>18</v>
      </c>
      <c r="D46">
        <f t="shared" si="1"/>
        <v>94</v>
      </c>
      <c r="E46">
        <f t="shared" si="2"/>
        <v>1692</v>
      </c>
      <c r="F46">
        <f t="shared" si="3"/>
        <v>54</v>
      </c>
      <c r="H46">
        <f t="shared" si="4"/>
        <v>28.2</v>
      </c>
      <c r="I46">
        <f t="shared" si="5"/>
        <v>11048.76</v>
      </c>
      <c r="J46">
        <f t="shared" ref="J46" si="43">I46-E46</f>
        <v>9356.76</v>
      </c>
      <c r="L46">
        <f t="shared" si="0"/>
        <v>9302.76</v>
      </c>
      <c r="N46">
        <f t="shared" si="7"/>
        <v>0</v>
      </c>
    </row>
    <row r="47" spans="3:14">
      <c r="C47">
        <f t="shared" si="8"/>
        <v>18.5</v>
      </c>
      <c r="D47">
        <f t="shared" si="1"/>
        <v>93.833333333333329</v>
      </c>
      <c r="E47">
        <f t="shared" si="2"/>
        <v>1735.9166666666665</v>
      </c>
      <c r="F47">
        <f t="shared" si="3"/>
        <v>57.041666666666664</v>
      </c>
      <c r="H47">
        <f t="shared" si="4"/>
        <v>28.931944444444444</v>
      </c>
      <c r="I47">
        <f t="shared" si="5"/>
        <v>11314.359257330247</v>
      </c>
      <c r="J47">
        <f t="shared" ref="J47" si="44">I47-E47</f>
        <v>9578.4425906635806</v>
      </c>
      <c r="L47">
        <f t="shared" si="0"/>
        <v>9521.4009239969146</v>
      </c>
      <c r="N47">
        <f t="shared" si="7"/>
        <v>0</v>
      </c>
    </row>
    <row r="48" spans="3:14">
      <c r="C48">
        <f t="shared" si="8"/>
        <v>19</v>
      </c>
      <c r="D48">
        <f t="shared" si="1"/>
        <v>93.666666666666671</v>
      </c>
      <c r="E48">
        <f t="shared" si="2"/>
        <v>1779.6666666666667</v>
      </c>
      <c r="F48">
        <f t="shared" si="3"/>
        <v>60.166666666666664</v>
      </c>
      <c r="H48">
        <f t="shared" si="4"/>
        <v>29.661111111111111</v>
      </c>
      <c r="I48">
        <f t="shared" si="5"/>
        <v>11577.885154320988</v>
      </c>
      <c r="J48">
        <f t="shared" ref="J48" si="45">I48-E48</f>
        <v>9798.2184876543215</v>
      </c>
      <c r="L48">
        <f t="shared" si="0"/>
        <v>9738.0518209876554</v>
      </c>
      <c r="N48">
        <f t="shared" si="7"/>
        <v>0</v>
      </c>
    </row>
    <row r="49" spans="3:14">
      <c r="C49">
        <f t="shared" si="8"/>
        <v>19.5</v>
      </c>
      <c r="D49">
        <f t="shared" si="1"/>
        <v>93.5</v>
      </c>
      <c r="E49">
        <f t="shared" si="2"/>
        <v>1823.25</v>
      </c>
      <c r="F49">
        <f t="shared" si="3"/>
        <v>63.375</v>
      </c>
      <c r="H49">
        <f t="shared" si="4"/>
        <v>30.387499999999999</v>
      </c>
      <c r="I49">
        <f t="shared" si="5"/>
        <v>11839.34984375</v>
      </c>
      <c r="J49">
        <f t="shared" ref="J49" si="46">I49-E49</f>
        <v>10016.09984375</v>
      </c>
      <c r="L49">
        <f t="shared" si="0"/>
        <v>9952.7248437500002</v>
      </c>
      <c r="N49">
        <f t="shared" si="7"/>
        <v>0</v>
      </c>
    </row>
    <row r="50" spans="3:14">
      <c r="C50">
        <f t="shared" si="8"/>
        <v>20</v>
      </c>
      <c r="D50">
        <f t="shared" si="1"/>
        <v>93.333333333333329</v>
      </c>
      <c r="E50">
        <f t="shared" si="2"/>
        <v>1866.6666666666665</v>
      </c>
      <c r="F50">
        <f t="shared" si="3"/>
        <v>66.666666666666671</v>
      </c>
      <c r="H50">
        <f t="shared" si="4"/>
        <v>31.111111111111107</v>
      </c>
      <c r="I50">
        <f t="shared" si="5"/>
        <v>12098.765432098764</v>
      </c>
      <c r="J50">
        <f t="shared" ref="J50" si="47">I50-E50</f>
        <v>10232.098765432098</v>
      </c>
      <c r="L50">
        <f t="shared" si="0"/>
        <v>10165.432098765432</v>
      </c>
      <c r="N50">
        <f t="shared" si="7"/>
        <v>0</v>
      </c>
    </row>
    <row r="51" spans="3:14">
      <c r="C51">
        <f t="shared" si="8"/>
        <v>20.5</v>
      </c>
      <c r="D51">
        <f t="shared" si="1"/>
        <v>93.166666666666671</v>
      </c>
      <c r="E51">
        <f t="shared" si="2"/>
        <v>1909.9166666666667</v>
      </c>
      <c r="F51">
        <f t="shared" si="3"/>
        <v>70.041666666666671</v>
      </c>
      <c r="H51">
        <f t="shared" si="4"/>
        <v>31.831944444444446</v>
      </c>
      <c r="I51">
        <f t="shared" si="5"/>
        <v>12356.143979552471</v>
      </c>
      <c r="J51">
        <f t="shared" ref="J51" si="48">I51-E51</f>
        <v>10446.227312885805</v>
      </c>
      <c r="L51">
        <f t="shared" si="0"/>
        <v>10376.185646219139</v>
      </c>
      <c r="N51">
        <f t="shared" si="7"/>
        <v>0</v>
      </c>
    </row>
    <row r="52" spans="3:14">
      <c r="C52">
        <f t="shared" si="8"/>
        <v>21</v>
      </c>
      <c r="D52">
        <f t="shared" si="1"/>
        <v>93</v>
      </c>
      <c r="E52">
        <f t="shared" si="2"/>
        <v>1953</v>
      </c>
      <c r="F52">
        <f t="shared" si="3"/>
        <v>73.5</v>
      </c>
      <c r="H52">
        <f t="shared" si="4"/>
        <v>32.549999999999997</v>
      </c>
      <c r="I52">
        <f t="shared" si="5"/>
        <v>12611.497499999998</v>
      </c>
      <c r="J52">
        <f t="shared" ref="J52" si="49">I52-E52</f>
        <v>10658.497499999998</v>
      </c>
      <c r="L52">
        <f t="shared" si="0"/>
        <v>10584.997499999998</v>
      </c>
      <c r="N52">
        <f t="shared" si="7"/>
        <v>0</v>
      </c>
    </row>
    <row r="53" spans="3:14">
      <c r="C53">
        <f t="shared" si="8"/>
        <v>21.5</v>
      </c>
      <c r="D53">
        <f t="shared" si="1"/>
        <v>92.833333333333329</v>
      </c>
      <c r="E53">
        <f t="shared" si="2"/>
        <v>1995.9166666666665</v>
      </c>
      <c r="F53">
        <f t="shared" si="3"/>
        <v>77.041666666666671</v>
      </c>
      <c r="H53">
        <f t="shared" si="4"/>
        <v>33.265277777777776</v>
      </c>
      <c r="I53">
        <f t="shared" si="5"/>
        <v>12864.837961033951</v>
      </c>
      <c r="J53">
        <f t="shared" ref="J53" si="50">I53-E53</f>
        <v>10868.921294367285</v>
      </c>
      <c r="L53">
        <f t="shared" si="0"/>
        <v>10791.879627700619</v>
      </c>
      <c r="N53">
        <f t="shared" si="7"/>
        <v>0</v>
      </c>
    </row>
    <row r="54" spans="3:14">
      <c r="C54">
        <f t="shared" si="8"/>
        <v>22</v>
      </c>
      <c r="D54">
        <f t="shared" si="1"/>
        <v>92.666666666666671</v>
      </c>
      <c r="E54">
        <f t="shared" si="2"/>
        <v>2038.6666666666667</v>
      </c>
      <c r="F54">
        <f t="shared" si="3"/>
        <v>80.666666666666671</v>
      </c>
      <c r="H54">
        <f t="shared" si="4"/>
        <v>33.977777777777781</v>
      </c>
      <c r="I54">
        <f t="shared" si="5"/>
        <v>13116.177283950617</v>
      </c>
      <c r="J54">
        <f t="shared" ref="J54" si="51">I54-E54</f>
        <v>11077.510617283951</v>
      </c>
      <c r="L54">
        <f t="shared" si="0"/>
        <v>10996.843950617285</v>
      </c>
      <c r="N54">
        <f t="shared" si="7"/>
        <v>0</v>
      </c>
    </row>
    <row r="55" spans="3:14">
      <c r="C55">
        <f t="shared" si="8"/>
        <v>22.5</v>
      </c>
      <c r="D55">
        <f t="shared" si="1"/>
        <v>92.5</v>
      </c>
      <c r="E55">
        <f t="shared" si="2"/>
        <v>2081.25</v>
      </c>
      <c r="F55">
        <f t="shared" si="3"/>
        <v>84.375</v>
      </c>
      <c r="H55">
        <f t="shared" si="4"/>
        <v>34.6875</v>
      </c>
      <c r="I55">
        <f t="shared" si="5"/>
        <v>13365.52734375</v>
      </c>
      <c r="J55">
        <f t="shared" ref="J55" si="52">I55-E55</f>
        <v>11284.27734375</v>
      </c>
      <c r="L55">
        <f t="shared" si="0"/>
        <v>11199.90234375</v>
      </c>
      <c r="N55">
        <f t="shared" si="7"/>
        <v>0</v>
      </c>
    </row>
    <row r="56" spans="3:14">
      <c r="C56">
        <f t="shared" si="8"/>
        <v>23</v>
      </c>
      <c r="D56">
        <f t="shared" si="1"/>
        <v>92.333333333333329</v>
      </c>
      <c r="E56">
        <f t="shared" si="2"/>
        <v>2123.6666666666665</v>
      </c>
      <c r="F56">
        <f t="shared" si="3"/>
        <v>88.166666666666671</v>
      </c>
      <c r="H56">
        <f t="shared" si="4"/>
        <v>35.394444444444439</v>
      </c>
      <c r="I56">
        <f t="shared" si="5"/>
        <v>13612.8999691358</v>
      </c>
      <c r="J56">
        <f t="shared" ref="J56" si="53">I56-E56</f>
        <v>11489.233302469134</v>
      </c>
      <c r="L56">
        <f t="shared" si="0"/>
        <v>11401.066635802468</v>
      </c>
      <c r="N56">
        <f t="shared" si="7"/>
        <v>0</v>
      </c>
    </row>
    <row r="57" spans="3:14">
      <c r="C57">
        <f t="shared" si="8"/>
        <v>23.5</v>
      </c>
      <c r="D57">
        <f t="shared" si="1"/>
        <v>92.166666666666671</v>
      </c>
      <c r="E57">
        <f t="shared" si="2"/>
        <v>2165.916666666667</v>
      </c>
      <c r="F57">
        <f t="shared" si="3"/>
        <v>92.041666666666671</v>
      </c>
      <c r="H57">
        <f t="shared" si="4"/>
        <v>36.098611111111119</v>
      </c>
      <c r="I57">
        <f t="shared" si="5"/>
        <v>13858.306942515435</v>
      </c>
      <c r="J57">
        <f t="shared" ref="J57" si="54">I57-E57</f>
        <v>11692.390275848767</v>
      </c>
      <c r="L57">
        <f t="shared" si="0"/>
        <v>11600.348609182101</v>
      </c>
      <c r="N57">
        <f t="shared" si="7"/>
        <v>0</v>
      </c>
    </row>
    <row r="58" spans="3:14">
      <c r="C58">
        <f t="shared" si="8"/>
        <v>24</v>
      </c>
      <c r="D58">
        <f t="shared" si="1"/>
        <v>92</v>
      </c>
      <c r="E58">
        <f t="shared" si="2"/>
        <v>2208</v>
      </c>
      <c r="F58">
        <f t="shared" si="3"/>
        <v>96</v>
      </c>
      <c r="H58">
        <f t="shared" si="4"/>
        <v>36.799999999999997</v>
      </c>
      <c r="I58">
        <f t="shared" si="5"/>
        <v>14101.759999999998</v>
      </c>
      <c r="J58">
        <f t="shared" ref="J58" si="55">I58-E58</f>
        <v>11893.759999999998</v>
      </c>
      <c r="L58">
        <f t="shared" si="0"/>
        <v>11797.759999999998</v>
      </c>
      <c r="N58">
        <f t="shared" si="7"/>
        <v>0</v>
      </c>
    </row>
    <row r="59" spans="3:14">
      <c r="C59">
        <f t="shared" si="8"/>
        <v>24.5</v>
      </c>
      <c r="D59">
        <f t="shared" si="1"/>
        <v>91.833333333333329</v>
      </c>
      <c r="E59">
        <f t="shared" si="2"/>
        <v>2249.9166666666665</v>
      </c>
      <c r="F59">
        <f t="shared" si="3"/>
        <v>100.04166666666667</v>
      </c>
      <c r="H59">
        <f t="shared" si="4"/>
        <v>37.49861111111111</v>
      </c>
      <c r="I59">
        <f t="shared" si="5"/>
        <v>14343.270831404321</v>
      </c>
      <c r="J59">
        <f t="shared" ref="J59" si="56">I59-E59</f>
        <v>12093.354164737655</v>
      </c>
      <c r="L59">
        <f t="shared" si="0"/>
        <v>11993.312498070989</v>
      </c>
      <c r="N59">
        <f t="shared" si="7"/>
        <v>0</v>
      </c>
    </row>
    <row r="60" spans="3:14">
      <c r="C60">
        <f t="shared" si="8"/>
        <v>25</v>
      </c>
      <c r="D60">
        <f t="shared" si="1"/>
        <v>91.666666666666671</v>
      </c>
      <c r="E60">
        <f t="shared" si="2"/>
        <v>2291.666666666667</v>
      </c>
      <c r="F60">
        <f t="shared" si="3"/>
        <v>104.16666666666667</v>
      </c>
      <c r="H60">
        <f t="shared" si="4"/>
        <v>38.19444444444445</v>
      </c>
      <c r="I60">
        <f t="shared" si="5"/>
        <v>14582.851080246915</v>
      </c>
      <c r="J60">
        <f t="shared" ref="J60" si="57">I60-E60</f>
        <v>12291.184413580249</v>
      </c>
      <c r="L60">
        <f t="shared" si="0"/>
        <v>12187.017746913583</v>
      </c>
      <c r="N60">
        <f t="shared" si="7"/>
        <v>0</v>
      </c>
    </row>
    <row r="61" spans="3:14">
      <c r="C61">
        <f t="shared" si="8"/>
        <v>25.5</v>
      </c>
      <c r="D61">
        <f t="shared" si="1"/>
        <v>91.5</v>
      </c>
      <c r="E61">
        <f t="shared" si="2"/>
        <v>2333.25</v>
      </c>
      <c r="F61">
        <f t="shared" si="3"/>
        <v>108.375</v>
      </c>
      <c r="H61">
        <f t="shared" si="4"/>
        <v>38.887500000000003</v>
      </c>
      <c r="I61">
        <f t="shared" si="5"/>
        <v>14820.512343750001</v>
      </c>
      <c r="J61">
        <f t="shared" ref="J61" si="58">I61-E61</f>
        <v>12487.262343750001</v>
      </c>
      <c r="L61">
        <f t="shared" si="0"/>
        <v>12378.887343750001</v>
      </c>
      <c r="N61">
        <f t="shared" si="7"/>
        <v>0</v>
      </c>
    </row>
    <row r="62" spans="3:14">
      <c r="C62">
        <f t="shared" si="8"/>
        <v>26</v>
      </c>
      <c r="D62">
        <f t="shared" si="1"/>
        <v>91.333333333333329</v>
      </c>
      <c r="E62">
        <f t="shared" si="2"/>
        <v>2374.6666666666665</v>
      </c>
      <c r="F62">
        <f t="shared" si="3"/>
        <v>112.66666666666667</v>
      </c>
      <c r="H62">
        <f t="shared" si="4"/>
        <v>39.577777777777776</v>
      </c>
      <c r="I62">
        <f t="shared" si="5"/>
        <v>15056.266172839503</v>
      </c>
      <c r="J62">
        <f t="shared" ref="J62" si="59">I62-E62</f>
        <v>12681.599506172837</v>
      </c>
      <c r="L62">
        <f t="shared" si="0"/>
        <v>12568.932839506171</v>
      </c>
      <c r="N62">
        <f t="shared" si="7"/>
        <v>0</v>
      </c>
    </row>
    <row r="63" spans="3:14">
      <c r="C63">
        <f t="shared" si="8"/>
        <v>26.5</v>
      </c>
      <c r="D63">
        <f t="shared" si="1"/>
        <v>91.166666666666671</v>
      </c>
      <c r="E63">
        <f t="shared" si="2"/>
        <v>2415.916666666667</v>
      </c>
      <c r="F63">
        <f t="shared" si="3"/>
        <v>117.04166666666667</v>
      </c>
      <c r="H63">
        <f t="shared" si="4"/>
        <v>40.265277777777783</v>
      </c>
      <c r="I63">
        <f t="shared" si="5"/>
        <v>15290.124072145063</v>
      </c>
      <c r="J63">
        <f t="shared" ref="J63" si="60">I63-E63</f>
        <v>12874.207405478395</v>
      </c>
      <c r="L63">
        <f t="shared" si="0"/>
        <v>12757.165738811729</v>
      </c>
      <c r="N63">
        <f t="shared" si="7"/>
        <v>0</v>
      </c>
    </row>
    <row r="64" spans="3:14">
      <c r="C64">
        <f t="shared" si="8"/>
        <v>27</v>
      </c>
      <c r="D64">
        <f t="shared" si="1"/>
        <v>91</v>
      </c>
      <c r="E64">
        <f t="shared" si="2"/>
        <v>2457</v>
      </c>
      <c r="F64">
        <f t="shared" si="3"/>
        <v>121.5</v>
      </c>
      <c r="H64">
        <f t="shared" si="4"/>
        <v>40.950000000000003</v>
      </c>
      <c r="I64">
        <f t="shared" si="5"/>
        <v>15522.0975</v>
      </c>
      <c r="J64">
        <f t="shared" ref="J64" si="61">I64-E64</f>
        <v>13065.0975</v>
      </c>
      <c r="L64">
        <f t="shared" si="0"/>
        <v>12943.5975</v>
      </c>
      <c r="N64">
        <f t="shared" si="7"/>
        <v>0</v>
      </c>
    </row>
    <row r="65" spans="3:14">
      <c r="C65">
        <f t="shared" si="8"/>
        <v>27.5</v>
      </c>
      <c r="D65">
        <f t="shared" si="1"/>
        <v>90.833333333333329</v>
      </c>
      <c r="E65">
        <f t="shared" si="2"/>
        <v>2497.9166666666665</v>
      </c>
      <c r="F65">
        <f t="shared" si="3"/>
        <v>126.04166666666667</v>
      </c>
      <c r="H65">
        <f t="shared" si="4"/>
        <v>41.631944444444443</v>
      </c>
      <c r="I65">
        <f t="shared" si="5"/>
        <v>15752.197868441355</v>
      </c>
      <c r="J65">
        <f t="shared" ref="J65" si="62">I65-E65</f>
        <v>13254.281201774689</v>
      </c>
      <c r="L65">
        <f t="shared" si="0"/>
        <v>13128.239535108023</v>
      </c>
      <c r="N65">
        <f t="shared" si="7"/>
        <v>0</v>
      </c>
    </row>
    <row r="66" spans="3:14">
      <c r="C66">
        <f t="shared" si="8"/>
        <v>28</v>
      </c>
      <c r="D66">
        <f t="shared" si="1"/>
        <v>90.666666666666671</v>
      </c>
      <c r="E66">
        <f t="shared" si="2"/>
        <v>2538.666666666667</v>
      </c>
      <c r="F66">
        <f t="shared" si="3"/>
        <v>130.66666666666666</v>
      </c>
      <c r="H66">
        <f t="shared" si="4"/>
        <v>42.311111111111117</v>
      </c>
      <c r="I66">
        <f t="shared" si="5"/>
        <v>15980.436543209877</v>
      </c>
      <c r="J66">
        <f t="shared" ref="J66" si="63">I66-E66</f>
        <v>13441.769876543211</v>
      </c>
      <c r="L66">
        <f t="shared" si="0"/>
        <v>13311.103209876544</v>
      </c>
      <c r="N66">
        <f t="shared" si="7"/>
        <v>0</v>
      </c>
    </row>
    <row r="67" spans="3:14">
      <c r="C67">
        <f t="shared" si="8"/>
        <v>28.5</v>
      </c>
      <c r="D67">
        <f t="shared" si="1"/>
        <v>90.5</v>
      </c>
      <c r="E67">
        <f t="shared" si="2"/>
        <v>2579.25</v>
      </c>
      <c r="F67">
        <f t="shared" si="3"/>
        <v>135.375</v>
      </c>
      <c r="H67">
        <f t="shared" si="4"/>
        <v>42.987499999999997</v>
      </c>
      <c r="I67">
        <f t="shared" si="5"/>
        <v>16206.824843750001</v>
      </c>
      <c r="J67">
        <f t="shared" ref="J67" si="64">I67-E67</f>
        <v>13627.574843750001</v>
      </c>
      <c r="L67">
        <f t="shared" si="0"/>
        <v>13492.199843750001</v>
      </c>
      <c r="N67">
        <f t="shared" si="7"/>
        <v>0</v>
      </c>
    </row>
    <row r="68" spans="3:14">
      <c r="C68">
        <f t="shared" si="8"/>
        <v>29</v>
      </c>
      <c r="D68">
        <f t="shared" si="1"/>
        <v>90.333333333333329</v>
      </c>
      <c r="E68">
        <f t="shared" si="2"/>
        <v>2619.6666666666665</v>
      </c>
      <c r="F68">
        <f t="shared" si="3"/>
        <v>140.16666666666666</v>
      </c>
      <c r="H68">
        <f t="shared" si="4"/>
        <v>43.661111111111111</v>
      </c>
      <c r="I68">
        <f t="shared" si="5"/>
        <v>16431.374043209878</v>
      </c>
      <c r="J68">
        <f t="shared" ref="J68" si="65">I68-E68</f>
        <v>13811.707376543212</v>
      </c>
      <c r="L68">
        <f t="shared" si="0"/>
        <v>13671.540709876546</v>
      </c>
      <c r="N68">
        <f t="shared" si="7"/>
        <v>0</v>
      </c>
    </row>
    <row r="69" spans="3:14">
      <c r="C69">
        <f t="shared" si="8"/>
        <v>29.5</v>
      </c>
      <c r="D69">
        <f t="shared" si="1"/>
        <v>90.166666666666671</v>
      </c>
      <c r="E69">
        <f t="shared" si="2"/>
        <v>2659.916666666667</v>
      </c>
      <c r="F69">
        <f t="shared" si="3"/>
        <v>145.04166666666666</v>
      </c>
      <c r="H69">
        <f t="shared" si="4"/>
        <v>44.331944444444453</v>
      </c>
      <c r="I69">
        <f t="shared" si="5"/>
        <v>16654.095368441362</v>
      </c>
      <c r="J69">
        <f t="shared" ref="J69" si="66">I69-E69</f>
        <v>13994.178701774694</v>
      </c>
      <c r="L69">
        <f t="shared" si="0"/>
        <v>13849.137035108028</v>
      </c>
      <c r="N69">
        <f t="shared" si="7"/>
        <v>0</v>
      </c>
    </row>
    <row r="70" spans="3:14">
      <c r="C70">
        <f t="shared" si="8"/>
        <v>30</v>
      </c>
      <c r="D70">
        <f t="shared" si="1"/>
        <v>90</v>
      </c>
      <c r="E70">
        <f t="shared" si="2"/>
        <v>2700</v>
      </c>
      <c r="F70">
        <f t="shared" si="3"/>
        <v>150</v>
      </c>
      <c r="H70">
        <f t="shared" si="4"/>
        <v>45</v>
      </c>
      <c r="I70">
        <f t="shared" si="5"/>
        <v>16875</v>
      </c>
      <c r="J70">
        <f t="shared" ref="J70" si="67">I70-E70</f>
        <v>14175</v>
      </c>
      <c r="L70">
        <f t="shared" si="0"/>
        <v>14025</v>
      </c>
      <c r="N70">
        <f t="shared" si="7"/>
        <v>0</v>
      </c>
    </row>
    <row r="71" spans="3:14">
      <c r="C71">
        <f t="shared" si="8"/>
        <v>30.5</v>
      </c>
      <c r="D71">
        <f t="shared" si="1"/>
        <v>89.833333333333329</v>
      </c>
      <c r="E71">
        <f t="shared" si="2"/>
        <v>2739.9166666666665</v>
      </c>
      <c r="F71">
        <f t="shared" si="3"/>
        <v>155.04166666666666</v>
      </c>
      <c r="H71">
        <f t="shared" si="4"/>
        <v>45.665277777777774</v>
      </c>
      <c r="I71">
        <f t="shared" si="5"/>
        <v>17094.099072145058</v>
      </c>
      <c r="J71">
        <f t="shared" ref="J71" si="68">I71-E71</f>
        <v>14354.182405478392</v>
      </c>
      <c r="L71">
        <f t="shared" si="0"/>
        <v>14199.140738811726</v>
      </c>
      <c r="N71">
        <f t="shared" si="7"/>
        <v>0</v>
      </c>
    </row>
    <row r="72" spans="3:14">
      <c r="C72">
        <f t="shared" si="8"/>
        <v>31</v>
      </c>
      <c r="D72">
        <f t="shared" si="1"/>
        <v>89.666666666666671</v>
      </c>
      <c r="E72">
        <f t="shared" si="2"/>
        <v>2779.666666666667</v>
      </c>
      <c r="F72">
        <f t="shared" si="3"/>
        <v>160.16666666666666</v>
      </c>
      <c r="H72">
        <f t="shared" si="4"/>
        <v>46.327777777777783</v>
      </c>
      <c r="I72">
        <f t="shared" si="5"/>
        <v>17311.403672839508</v>
      </c>
      <c r="J72">
        <f t="shared" ref="J72" si="69">I72-E72</f>
        <v>14531.73700617284</v>
      </c>
      <c r="L72">
        <f t="shared" si="0"/>
        <v>14371.570339506174</v>
      </c>
      <c r="N72">
        <f t="shared" si="7"/>
        <v>0</v>
      </c>
    </row>
    <row r="73" spans="3:14">
      <c r="C73">
        <f t="shared" si="8"/>
        <v>31.5</v>
      </c>
      <c r="D73">
        <f t="shared" si="1"/>
        <v>89.5</v>
      </c>
      <c r="E73">
        <f t="shared" si="2"/>
        <v>2819.25</v>
      </c>
      <c r="F73">
        <f t="shared" si="3"/>
        <v>165.375</v>
      </c>
      <c r="H73">
        <f t="shared" si="4"/>
        <v>46.987499999999997</v>
      </c>
      <c r="I73">
        <f t="shared" si="5"/>
        <v>17526.924843749999</v>
      </c>
      <c r="J73">
        <f t="shared" ref="J73" si="70">I73-E73</f>
        <v>14707.674843749999</v>
      </c>
      <c r="L73">
        <f t="shared" si="0"/>
        <v>14542.299843749999</v>
      </c>
      <c r="N73">
        <f t="shared" si="7"/>
        <v>0</v>
      </c>
    </row>
    <row r="74" spans="3:14">
      <c r="C74">
        <f t="shared" si="8"/>
        <v>32</v>
      </c>
      <c r="D74">
        <f t="shared" si="1"/>
        <v>89.333333333333329</v>
      </c>
      <c r="E74">
        <f t="shared" si="2"/>
        <v>2858.6666666666665</v>
      </c>
      <c r="F74">
        <f t="shared" si="3"/>
        <v>170.66666666666666</v>
      </c>
      <c r="H74">
        <f t="shared" si="4"/>
        <v>47.644444444444439</v>
      </c>
      <c r="I74">
        <f t="shared" si="5"/>
        <v>17740.673580246912</v>
      </c>
      <c r="J74">
        <f t="shared" ref="J74" si="71">I74-E74</f>
        <v>14882.006913580246</v>
      </c>
      <c r="L74">
        <f t="shared" ref="L74:L137" si="72">J74-F74</f>
        <v>14711.34024691358</v>
      </c>
      <c r="N74">
        <f t="shared" si="7"/>
        <v>0</v>
      </c>
    </row>
    <row r="75" spans="3:14">
      <c r="C75">
        <f t="shared" si="8"/>
        <v>32.5</v>
      </c>
      <c r="D75">
        <f t="shared" ref="D75:D138" si="73">(D$3-D$5-C75) / (D$4+D$6)</f>
        <v>89.166666666666671</v>
      </c>
      <c r="E75">
        <f t="shared" ref="E75:E138" si="74">C75*D75</f>
        <v>2897.916666666667</v>
      </c>
      <c r="F75">
        <f t="shared" ref="F75:F138" si="75">C75^2 / (2*(D$4+D$6))</f>
        <v>176.04166666666666</v>
      </c>
      <c r="H75">
        <f t="shared" ref="H75:H138" si="76">E75/H$5</f>
        <v>48.298611111111114</v>
      </c>
      <c r="I75">
        <f t="shared" ref="I75:I138" si="77">H$3*H75-0.5*H$4*H75^2</f>
        <v>17952.660831404322</v>
      </c>
      <c r="J75">
        <f t="shared" ref="J75" si="78">I75-E75</f>
        <v>15054.744164737655</v>
      </c>
      <c r="L75">
        <f t="shared" si="72"/>
        <v>14878.702498070988</v>
      </c>
      <c r="N75">
        <f t="shared" ref="N75:N138" si="79">IF(L75=MAX(L$10:L$410),C75,0)</f>
        <v>0</v>
      </c>
    </row>
    <row r="76" spans="3:14">
      <c r="C76">
        <f t="shared" ref="C76:C139" si="80">C75+B$9</f>
        <v>33</v>
      </c>
      <c r="D76">
        <f t="shared" si="73"/>
        <v>89</v>
      </c>
      <c r="E76">
        <f t="shared" si="74"/>
        <v>2937</v>
      </c>
      <c r="F76">
        <f t="shared" si="75"/>
        <v>181.5</v>
      </c>
      <c r="H76">
        <f t="shared" si="76"/>
        <v>48.95</v>
      </c>
      <c r="I76">
        <f t="shared" si="77"/>
        <v>18162.897499999999</v>
      </c>
      <c r="J76">
        <f t="shared" ref="J76" si="81">I76-E76</f>
        <v>15225.897499999999</v>
      </c>
      <c r="L76">
        <f t="shared" si="72"/>
        <v>15044.397499999999</v>
      </c>
      <c r="N76">
        <f t="shared" si="79"/>
        <v>0</v>
      </c>
    </row>
    <row r="77" spans="3:14">
      <c r="C77">
        <f t="shared" si="80"/>
        <v>33.5</v>
      </c>
      <c r="D77">
        <f t="shared" si="73"/>
        <v>88.833333333333329</v>
      </c>
      <c r="E77">
        <f t="shared" si="74"/>
        <v>2975.9166666666665</v>
      </c>
      <c r="F77">
        <f t="shared" si="75"/>
        <v>187.04166666666666</v>
      </c>
      <c r="H77">
        <f t="shared" si="76"/>
        <v>49.598611111111111</v>
      </c>
      <c r="I77">
        <f t="shared" si="77"/>
        <v>18371.394442515433</v>
      </c>
      <c r="J77">
        <f t="shared" ref="J77" si="82">I77-E77</f>
        <v>15395.477775848767</v>
      </c>
      <c r="L77">
        <f t="shared" si="72"/>
        <v>15208.436109182101</v>
      </c>
      <c r="N77">
        <f t="shared" si="79"/>
        <v>0</v>
      </c>
    </row>
    <row r="78" spans="3:14">
      <c r="C78">
        <f t="shared" si="80"/>
        <v>34</v>
      </c>
      <c r="D78">
        <f t="shared" si="73"/>
        <v>88.666666666666671</v>
      </c>
      <c r="E78">
        <f t="shared" si="74"/>
        <v>3014.666666666667</v>
      </c>
      <c r="F78">
        <f t="shared" si="75"/>
        <v>192.66666666666666</v>
      </c>
      <c r="H78">
        <f t="shared" si="76"/>
        <v>50.244444444444447</v>
      </c>
      <c r="I78">
        <f t="shared" si="77"/>
        <v>18578.162469135805</v>
      </c>
      <c r="J78">
        <f t="shared" ref="J78" si="83">I78-E78</f>
        <v>15563.495802469137</v>
      </c>
      <c r="L78">
        <f t="shared" si="72"/>
        <v>15370.829135802471</v>
      </c>
      <c r="N78">
        <f t="shared" si="79"/>
        <v>0</v>
      </c>
    </row>
    <row r="79" spans="3:14">
      <c r="C79">
        <f t="shared" si="80"/>
        <v>34.5</v>
      </c>
      <c r="D79">
        <f t="shared" si="73"/>
        <v>88.5</v>
      </c>
      <c r="E79">
        <f t="shared" si="74"/>
        <v>3053.25</v>
      </c>
      <c r="F79">
        <f t="shared" si="75"/>
        <v>198.375</v>
      </c>
      <c r="H79">
        <f t="shared" si="76"/>
        <v>50.887500000000003</v>
      </c>
      <c r="I79">
        <f t="shared" si="77"/>
        <v>18783.212343749998</v>
      </c>
      <c r="J79">
        <f t="shared" ref="J79" si="84">I79-E79</f>
        <v>15729.962343749998</v>
      </c>
      <c r="L79">
        <f t="shared" si="72"/>
        <v>15531.587343749998</v>
      </c>
      <c r="N79">
        <f t="shared" si="79"/>
        <v>0</v>
      </c>
    </row>
    <row r="80" spans="3:14">
      <c r="C80">
        <f t="shared" si="80"/>
        <v>35</v>
      </c>
      <c r="D80">
        <f t="shared" si="73"/>
        <v>88.333333333333329</v>
      </c>
      <c r="E80">
        <f t="shared" si="74"/>
        <v>3091.6666666666665</v>
      </c>
      <c r="F80">
        <f t="shared" si="75"/>
        <v>204.16666666666666</v>
      </c>
      <c r="H80">
        <f t="shared" si="76"/>
        <v>51.527777777777779</v>
      </c>
      <c r="I80">
        <f t="shared" si="77"/>
        <v>18986.554783950618</v>
      </c>
      <c r="J80">
        <f t="shared" ref="J80" si="85">I80-E80</f>
        <v>15894.888117283952</v>
      </c>
      <c r="L80">
        <f t="shared" si="72"/>
        <v>15690.721450617286</v>
      </c>
      <c r="N80">
        <f t="shared" si="79"/>
        <v>0</v>
      </c>
    </row>
    <row r="81" spans="3:14">
      <c r="C81">
        <f t="shared" si="80"/>
        <v>35.5</v>
      </c>
      <c r="D81">
        <f t="shared" si="73"/>
        <v>88.166666666666671</v>
      </c>
      <c r="E81">
        <f t="shared" si="74"/>
        <v>3129.916666666667</v>
      </c>
      <c r="F81">
        <f t="shared" si="75"/>
        <v>210.04166666666666</v>
      </c>
      <c r="H81">
        <f t="shared" si="76"/>
        <v>52.165277777777781</v>
      </c>
      <c r="I81">
        <f t="shared" si="77"/>
        <v>19188.20046103395</v>
      </c>
      <c r="J81">
        <f t="shared" ref="J81" si="86">I81-E81</f>
        <v>16058.283794367282</v>
      </c>
      <c r="L81">
        <f t="shared" si="72"/>
        <v>15848.242127700616</v>
      </c>
      <c r="N81">
        <f t="shared" si="79"/>
        <v>0</v>
      </c>
    </row>
    <row r="82" spans="3:14">
      <c r="C82">
        <f t="shared" si="80"/>
        <v>36</v>
      </c>
      <c r="D82">
        <f t="shared" si="73"/>
        <v>88</v>
      </c>
      <c r="E82">
        <f t="shared" si="74"/>
        <v>3168</v>
      </c>
      <c r="F82">
        <f t="shared" si="75"/>
        <v>216</v>
      </c>
      <c r="H82">
        <f t="shared" si="76"/>
        <v>52.8</v>
      </c>
      <c r="I82">
        <f t="shared" si="77"/>
        <v>19388.16</v>
      </c>
      <c r="J82">
        <f t="shared" ref="J82" si="87">I82-E82</f>
        <v>16220.16</v>
      </c>
      <c r="L82">
        <f t="shared" si="72"/>
        <v>16004.16</v>
      </c>
      <c r="N82">
        <f t="shared" si="79"/>
        <v>0</v>
      </c>
    </row>
    <row r="83" spans="3:14">
      <c r="C83">
        <f t="shared" si="80"/>
        <v>36.5</v>
      </c>
      <c r="D83">
        <f t="shared" si="73"/>
        <v>87.833333333333329</v>
      </c>
      <c r="E83">
        <f t="shared" si="74"/>
        <v>3205.9166666666665</v>
      </c>
      <c r="F83">
        <f t="shared" si="75"/>
        <v>222.04166666666666</v>
      </c>
      <c r="H83">
        <f t="shared" si="76"/>
        <v>53.43194444444444</v>
      </c>
      <c r="I83">
        <f t="shared" si="77"/>
        <v>19586.443979552467</v>
      </c>
      <c r="J83">
        <f t="shared" ref="J83" si="88">I83-E83</f>
        <v>16380.527312885801</v>
      </c>
      <c r="L83">
        <f t="shared" si="72"/>
        <v>16158.485646219135</v>
      </c>
      <c r="N83">
        <f t="shared" si="79"/>
        <v>0</v>
      </c>
    </row>
    <row r="84" spans="3:14">
      <c r="C84">
        <f t="shared" si="80"/>
        <v>37</v>
      </c>
      <c r="D84">
        <f t="shared" si="73"/>
        <v>87.666666666666671</v>
      </c>
      <c r="E84">
        <f t="shared" si="74"/>
        <v>3243.666666666667</v>
      </c>
      <c r="F84">
        <f t="shared" si="75"/>
        <v>228.16666666666666</v>
      </c>
      <c r="H84">
        <f t="shared" si="76"/>
        <v>54.061111111111117</v>
      </c>
      <c r="I84">
        <f t="shared" si="77"/>
        <v>19783.062932098765</v>
      </c>
      <c r="J84">
        <f t="shared" ref="J84" si="89">I84-E84</f>
        <v>16539.396265432097</v>
      </c>
      <c r="L84">
        <f t="shared" si="72"/>
        <v>16311.229598765431</v>
      </c>
      <c r="N84">
        <f t="shared" si="79"/>
        <v>0</v>
      </c>
    </row>
    <row r="85" spans="3:14">
      <c r="C85">
        <f t="shared" si="80"/>
        <v>37.5</v>
      </c>
      <c r="D85">
        <f t="shared" si="73"/>
        <v>87.5</v>
      </c>
      <c r="E85">
        <f t="shared" si="74"/>
        <v>3281.25</v>
      </c>
      <c r="F85">
        <f t="shared" si="75"/>
        <v>234.375</v>
      </c>
      <c r="H85">
        <f t="shared" si="76"/>
        <v>54.6875</v>
      </c>
      <c r="I85">
        <f t="shared" si="77"/>
        <v>19978.02734375</v>
      </c>
      <c r="J85">
        <f t="shared" ref="J85" si="90">I85-E85</f>
        <v>16696.77734375</v>
      </c>
      <c r="L85">
        <f t="shared" si="72"/>
        <v>16462.40234375</v>
      </c>
      <c r="N85">
        <f t="shared" si="79"/>
        <v>0</v>
      </c>
    </row>
    <row r="86" spans="3:14">
      <c r="C86">
        <f t="shared" si="80"/>
        <v>38</v>
      </c>
      <c r="D86">
        <f t="shared" si="73"/>
        <v>87.333333333333329</v>
      </c>
      <c r="E86">
        <f t="shared" si="74"/>
        <v>3318.6666666666665</v>
      </c>
      <c r="F86">
        <f t="shared" si="75"/>
        <v>240.66666666666666</v>
      </c>
      <c r="H86">
        <f t="shared" si="76"/>
        <v>55.31111111111111</v>
      </c>
      <c r="I86">
        <f t="shared" si="77"/>
        <v>20171.347654320991</v>
      </c>
      <c r="J86">
        <f t="shared" ref="J86" si="91">I86-E86</f>
        <v>16852.680987654323</v>
      </c>
      <c r="L86">
        <f t="shared" si="72"/>
        <v>16612.014320987655</v>
      </c>
      <c r="N86">
        <f t="shared" si="79"/>
        <v>0</v>
      </c>
    </row>
    <row r="87" spans="3:14">
      <c r="C87">
        <f t="shared" si="80"/>
        <v>38.5</v>
      </c>
      <c r="D87">
        <f t="shared" si="73"/>
        <v>87.166666666666671</v>
      </c>
      <c r="E87">
        <f t="shared" si="74"/>
        <v>3355.916666666667</v>
      </c>
      <c r="F87">
        <f t="shared" si="75"/>
        <v>247.04166666666666</v>
      </c>
      <c r="H87">
        <f t="shared" si="76"/>
        <v>55.931944444444447</v>
      </c>
      <c r="I87">
        <f t="shared" si="77"/>
        <v>20363.034257330248</v>
      </c>
      <c r="J87">
        <f t="shared" ref="J87" si="92">I87-E87</f>
        <v>17007.11759066358</v>
      </c>
      <c r="L87">
        <f t="shared" si="72"/>
        <v>16760.075923996912</v>
      </c>
      <c r="N87">
        <f t="shared" si="79"/>
        <v>0</v>
      </c>
    </row>
    <row r="88" spans="3:14">
      <c r="C88">
        <f t="shared" si="80"/>
        <v>39</v>
      </c>
      <c r="D88">
        <f t="shared" si="73"/>
        <v>87</v>
      </c>
      <c r="E88">
        <f t="shared" si="74"/>
        <v>3393</v>
      </c>
      <c r="F88">
        <f t="shared" si="75"/>
        <v>253.5</v>
      </c>
      <c r="H88">
        <f t="shared" si="76"/>
        <v>56.55</v>
      </c>
      <c r="I88">
        <f t="shared" si="77"/>
        <v>20553.0975</v>
      </c>
      <c r="J88">
        <f t="shared" ref="J88" si="93">I88-E88</f>
        <v>17160.0975</v>
      </c>
      <c r="L88">
        <f t="shared" si="72"/>
        <v>16906.5975</v>
      </c>
      <c r="N88">
        <f t="shared" si="79"/>
        <v>0</v>
      </c>
    </row>
    <row r="89" spans="3:14">
      <c r="C89">
        <f t="shared" si="80"/>
        <v>39.5</v>
      </c>
      <c r="D89">
        <f t="shared" si="73"/>
        <v>86.833333333333329</v>
      </c>
      <c r="E89">
        <f t="shared" si="74"/>
        <v>3429.9166666666665</v>
      </c>
      <c r="F89">
        <f t="shared" si="75"/>
        <v>260.04166666666669</v>
      </c>
      <c r="H89">
        <f t="shared" si="76"/>
        <v>57.165277777777774</v>
      </c>
      <c r="I89">
        <f t="shared" si="77"/>
        <v>20741.547683256169</v>
      </c>
      <c r="J89">
        <f t="shared" ref="J89" si="94">I89-E89</f>
        <v>17311.631016589501</v>
      </c>
      <c r="L89">
        <f t="shared" si="72"/>
        <v>17051.589349922833</v>
      </c>
      <c r="N89">
        <f t="shared" si="79"/>
        <v>0</v>
      </c>
    </row>
    <row r="90" spans="3:14">
      <c r="C90">
        <f t="shared" si="80"/>
        <v>40</v>
      </c>
      <c r="D90">
        <f t="shared" si="73"/>
        <v>86.666666666666671</v>
      </c>
      <c r="E90">
        <f t="shared" si="74"/>
        <v>3466.666666666667</v>
      </c>
      <c r="F90">
        <f t="shared" si="75"/>
        <v>266.66666666666669</v>
      </c>
      <c r="H90">
        <f t="shared" si="76"/>
        <v>57.777777777777786</v>
      </c>
      <c r="I90">
        <f t="shared" si="77"/>
        <v>20928.395061728399</v>
      </c>
      <c r="J90">
        <f t="shared" ref="J90" si="95">I90-E90</f>
        <v>17461.728395061731</v>
      </c>
      <c r="L90">
        <f t="shared" si="72"/>
        <v>17195.061728395063</v>
      </c>
      <c r="N90">
        <f t="shared" si="79"/>
        <v>0</v>
      </c>
    </row>
    <row r="91" spans="3:14">
      <c r="C91">
        <f t="shared" si="80"/>
        <v>40.5</v>
      </c>
      <c r="D91">
        <f t="shared" si="73"/>
        <v>86.5</v>
      </c>
      <c r="E91">
        <f t="shared" si="74"/>
        <v>3503.25</v>
      </c>
      <c r="F91">
        <f t="shared" si="75"/>
        <v>273.375</v>
      </c>
      <c r="H91">
        <f t="shared" si="76"/>
        <v>58.387500000000003</v>
      </c>
      <c r="I91">
        <f t="shared" si="77"/>
        <v>21113.649843749998</v>
      </c>
      <c r="J91">
        <f t="shared" ref="J91" si="96">I91-E91</f>
        <v>17610.399843749998</v>
      </c>
      <c r="L91">
        <f t="shared" si="72"/>
        <v>17337.024843749998</v>
      </c>
      <c r="N91">
        <f t="shared" si="79"/>
        <v>0</v>
      </c>
    </row>
    <row r="92" spans="3:14">
      <c r="C92">
        <f t="shared" si="80"/>
        <v>41</v>
      </c>
      <c r="D92">
        <f t="shared" si="73"/>
        <v>86.333333333333329</v>
      </c>
      <c r="E92">
        <f t="shared" si="74"/>
        <v>3539.6666666666665</v>
      </c>
      <c r="F92">
        <f t="shared" si="75"/>
        <v>280.16666666666669</v>
      </c>
      <c r="H92">
        <f t="shared" si="76"/>
        <v>58.99444444444444</v>
      </c>
      <c r="I92">
        <f t="shared" si="77"/>
        <v>21297.322191358024</v>
      </c>
      <c r="J92">
        <f t="shared" ref="J92" si="97">I92-E92</f>
        <v>17757.655524691356</v>
      </c>
      <c r="L92">
        <f t="shared" si="72"/>
        <v>17477.488858024688</v>
      </c>
      <c r="N92">
        <f t="shared" si="79"/>
        <v>0</v>
      </c>
    </row>
    <row r="93" spans="3:14">
      <c r="C93">
        <f t="shared" si="80"/>
        <v>41.5</v>
      </c>
      <c r="D93">
        <f t="shared" si="73"/>
        <v>86.166666666666671</v>
      </c>
      <c r="E93">
        <f t="shared" si="74"/>
        <v>3575.916666666667</v>
      </c>
      <c r="F93">
        <f t="shared" si="75"/>
        <v>287.04166666666669</v>
      </c>
      <c r="H93">
        <f t="shared" si="76"/>
        <v>59.598611111111119</v>
      </c>
      <c r="I93">
        <f t="shared" si="77"/>
        <v>21479.422220293214</v>
      </c>
      <c r="J93">
        <f t="shared" ref="J93" si="98">I93-E93</f>
        <v>17903.505553626546</v>
      </c>
      <c r="L93">
        <f t="shared" si="72"/>
        <v>17616.463886959878</v>
      </c>
      <c r="N93">
        <f t="shared" si="79"/>
        <v>0</v>
      </c>
    </row>
    <row r="94" spans="3:14">
      <c r="C94">
        <f t="shared" si="80"/>
        <v>42</v>
      </c>
      <c r="D94">
        <f t="shared" si="73"/>
        <v>86</v>
      </c>
      <c r="E94">
        <f t="shared" si="74"/>
        <v>3612</v>
      </c>
      <c r="F94">
        <f t="shared" si="75"/>
        <v>294</v>
      </c>
      <c r="H94">
        <f t="shared" si="76"/>
        <v>60.2</v>
      </c>
      <c r="I94">
        <f t="shared" si="77"/>
        <v>21659.96</v>
      </c>
      <c r="J94">
        <f t="shared" ref="J94" si="99">I94-E94</f>
        <v>18047.96</v>
      </c>
      <c r="L94">
        <f t="shared" si="72"/>
        <v>17753.96</v>
      </c>
      <c r="N94">
        <f t="shared" si="79"/>
        <v>0</v>
      </c>
    </row>
    <row r="95" spans="3:14">
      <c r="C95">
        <f t="shared" si="80"/>
        <v>42.5</v>
      </c>
      <c r="D95">
        <f t="shared" si="73"/>
        <v>85.833333333333329</v>
      </c>
      <c r="E95">
        <f t="shared" si="74"/>
        <v>3647.9166666666665</v>
      </c>
      <c r="F95">
        <f t="shared" si="75"/>
        <v>301.04166666666669</v>
      </c>
      <c r="H95">
        <f t="shared" si="76"/>
        <v>60.798611111111107</v>
      </c>
      <c r="I95">
        <f t="shared" si="77"/>
        <v>21838.945553626541</v>
      </c>
      <c r="J95">
        <f t="shared" ref="J95" si="100">I95-E95</f>
        <v>18191.028886959873</v>
      </c>
      <c r="L95">
        <f t="shared" si="72"/>
        <v>17889.987220293206</v>
      </c>
      <c r="N95">
        <f t="shared" si="79"/>
        <v>0</v>
      </c>
    </row>
    <row r="96" spans="3:14">
      <c r="C96">
        <f t="shared" si="80"/>
        <v>43</v>
      </c>
      <c r="D96">
        <f t="shared" si="73"/>
        <v>85.666666666666671</v>
      </c>
      <c r="E96">
        <f t="shared" si="74"/>
        <v>3683.666666666667</v>
      </c>
      <c r="F96">
        <f t="shared" si="75"/>
        <v>308.16666666666669</v>
      </c>
      <c r="H96">
        <f t="shared" si="76"/>
        <v>61.394444444444453</v>
      </c>
      <c r="I96">
        <f t="shared" si="77"/>
        <v>22016.388858024697</v>
      </c>
      <c r="J96">
        <f t="shared" ref="J96" si="101">I96-E96</f>
        <v>18332.722191358029</v>
      </c>
      <c r="L96">
        <f t="shared" si="72"/>
        <v>18024.555524691361</v>
      </c>
      <c r="N96">
        <f t="shared" si="79"/>
        <v>0</v>
      </c>
    </row>
    <row r="97" spans="3:14">
      <c r="C97">
        <f t="shared" si="80"/>
        <v>43.5</v>
      </c>
      <c r="D97">
        <f t="shared" si="73"/>
        <v>85.5</v>
      </c>
      <c r="E97">
        <f t="shared" si="74"/>
        <v>3719.25</v>
      </c>
      <c r="F97">
        <f t="shared" si="75"/>
        <v>315.375</v>
      </c>
      <c r="H97">
        <f t="shared" si="76"/>
        <v>61.987499999999997</v>
      </c>
      <c r="I97">
        <f t="shared" si="77"/>
        <v>22192.299843749999</v>
      </c>
      <c r="J97">
        <f t="shared" ref="J97" si="102">I97-E97</f>
        <v>18473.049843749999</v>
      </c>
      <c r="L97">
        <f t="shared" si="72"/>
        <v>18157.674843749999</v>
      </c>
      <c r="N97">
        <f t="shared" si="79"/>
        <v>0</v>
      </c>
    </row>
    <row r="98" spans="3:14">
      <c r="C98">
        <f t="shared" si="80"/>
        <v>44</v>
      </c>
      <c r="D98">
        <f t="shared" si="73"/>
        <v>85.333333333333329</v>
      </c>
      <c r="E98">
        <f t="shared" si="74"/>
        <v>3754.6666666666665</v>
      </c>
      <c r="F98">
        <f t="shared" si="75"/>
        <v>322.66666666666669</v>
      </c>
      <c r="H98">
        <f t="shared" si="76"/>
        <v>62.577777777777776</v>
      </c>
      <c r="I98">
        <f t="shared" si="77"/>
        <v>22366.688395061727</v>
      </c>
      <c r="J98">
        <f t="shared" ref="J98" si="103">I98-E98</f>
        <v>18612.021728395059</v>
      </c>
      <c r="L98">
        <f t="shared" si="72"/>
        <v>18289.355061728391</v>
      </c>
      <c r="N98">
        <f t="shared" si="79"/>
        <v>0</v>
      </c>
    </row>
    <row r="99" spans="3:14">
      <c r="C99">
        <f t="shared" si="80"/>
        <v>44.5</v>
      </c>
      <c r="D99">
        <f t="shared" si="73"/>
        <v>85.166666666666671</v>
      </c>
      <c r="E99">
        <f t="shared" si="74"/>
        <v>3789.916666666667</v>
      </c>
      <c r="F99">
        <f t="shared" si="75"/>
        <v>330.04166666666669</v>
      </c>
      <c r="H99">
        <f t="shared" si="76"/>
        <v>63.165277777777781</v>
      </c>
      <c r="I99">
        <f t="shared" si="77"/>
        <v>22539.564349922839</v>
      </c>
      <c r="J99">
        <f t="shared" ref="J99" si="104">I99-E99</f>
        <v>18749.647683256171</v>
      </c>
      <c r="L99">
        <f t="shared" si="72"/>
        <v>18419.606016589503</v>
      </c>
      <c r="N99">
        <f t="shared" si="79"/>
        <v>0</v>
      </c>
    </row>
    <row r="100" spans="3:14">
      <c r="C100">
        <f t="shared" si="80"/>
        <v>45</v>
      </c>
      <c r="D100">
        <f t="shared" si="73"/>
        <v>85</v>
      </c>
      <c r="E100">
        <f t="shared" si="74"/>
        <v>3825</v>
      </c>
      <c r="F100">
        <f t="shared" si="75"/>
        <v>337.5</v>
      </c>
      <c r="H100">
        <f t="shared" si="76"/>
        <v>63.75</v>
      </c>
      <c r="I100">
        <f t="shared" si="77"/>
        <v>22710.9375</v>
      </c>
      <c r="J100">
        <f t="shared" ref="J100" si="105">I100-E100</f>
        <v>18885.9375</v>
      </c>
      <c r="L100">
        <f t="shared" si="72"/>
        <v>18548.4375</v>
      </c>
      <c r="N100">
        <f t="shared" si="79"/>
        <v>0</v>
      </c>
    </row>
    <row r="101" spans="3:14">
      <c r="C101">
        <f t="shared" si="80"/>
        <v>45.5</v>
      </c>
      <c r="D101">
        <f t="shared" si="73"/>
        <v>84.833333333333329</v>
      </c>
      <c r="E101">
        <f t="shared" si="74"/>
        <v>3859.9166666666665</v>
      </c>
      <c r="F101">
        <f t="shared" si="75"/>
        <v>345.04166666666669</v>
      </c>
      <c r="H101">
        <f t="shared" si="76"/>
        <v>64.331944444444446</v>
      </c>
      <c r="I101">
        <f t="shared" si="77"/>
        <v>22880.817590663581</v>
      </c>
      <c r="J101">
        <f t="shared" ref="J101" si="106">I101-E101</f>
        <v>19020.900923996913</v>
      </c>
      <c r="L101">
        <f t="shared" si="72"/>
        <v>18675.859257330245</v>
      </c>
      <c r="N101">
        <f t="shared" si="79"/>
        <v>0</v>
      </c>
    </row>
    <row r="102" spans="3:14">
      <c r="C102">
        <f t="shared" si="80"/>
        <v>46</v>
      </c>
      <c r="D102">
        <f t="shared" si="73"/>
        <v>84.666666666666671</v>
      </c>
      <c r="E102">
        <f t="shared" si="74"/>
        <v>3894.666666666667</v>
      </c>
      <c r="F102">
        <f t="shared" si="75"/>
        <v>352.66666666666669</v>
      </c>
      <c r="H102">
        <f t="shared" si="76"/>
        <v>64.911111111111111</v>
      </c>
      <c r="I102">
        <f t="shared" si="77"/>
        <v>23049.214320987656</v>
      </c>
      <c r="J102">
        <f t="shared" ref="J102" si="107">I102-E102</f>
        <v>19154.547654320988</v>
      </c>
      <c r="L102">
        <f t="shared" si="72"/>
        <v>18801.88098765432</v>
      </c>
      <c r="N102">
        <f t="shared" si="79"/>
        <v>0</v>
      </c>
    </row>
    <row r="103" spans="3:14">
      <c r="C103">
        <f t="shared" si="80"/>
        <v>46.5</v>
      </c>
      <c r="D103">
        <f t="shared" si="73"/>
        <v>84.5</v>
      </c>
      <c r="E103">
        <f t="shared" si="74"/>
        <v>3929.25</v>
      </c>
      <c r="F103">
        <f t="shared" si="75"/>
        <v>360.375</v>
      </c>
      <c r="H103">
        <f t="shared" si="76"/>
        <v>65.487499999999997</v>
      </c>
      <c r="I103">
        <f t="shared" si="77"/>
        <v>23216.137343750001</v>
      </c>
      <c r="J103">
        <f t="shared" ref="J103" si="108">I103-E103</f>
        <v>19286.887343750001</v>
      </c>
      <c r="L103">
        <f t="shared" si="72"/>
        <v>18926.512343750001</v>
      </c>
      <c r="N103">
        <f t="shared" si="79"/>
        <v>0</v>
      </c>
    </row>
    <row r="104" spans="3:14">
      <c r="C104">
        <f t="shared" si="80"/>
        <v>47</v>
      </c>
      <c r="D104">
        <f t="shared" si="73"/>
        <v>84.333333333333329</v>
      </c>
      <c r="E104">
        <f t="shared" si="74"/>
        <v>3963.6666666666665</v>
      </c>
      <c r="F104">
        <f t="shared" si="75"/>
        <v>368.16666666666669</v>
      </c>
      <c r="H104">
        <f t="shared" si="76"/>
        <v>66.061111111111103</v>
      </c>
      <c r="I104">
        <f t="shared" si="77"/>
        <v>23381.596265432097</v>
      </c>
      <c r="J104">
        <f t="shared" ref="J104" si="109">I104-E104</f>
        <v>19417.92959876543</v>
      </c>
      <c r="L104">
        <f t="shared" si="72"/>
        <v>19049.762932098762</v>
      </c>
      <c r="N104">
        <f t="shared" si="79"/>
        <v>0</v>
      </c>
    </row>
    <row r="105" spans="3:14">
      <c r="C105">
        <f t="shared" si="80"/>
        <v>47.5</v>
      </c>
      <c r="D105">
        <f t="shared" si="73"/>
        <v>84.166666666666671</v>
      </c>
      <c r="E105">
        <f t="shared" si="74"/>
        <v>3997.916666666667</v>
      </c>
      <c r="F105">
        <f t="shared" si="75"/>
        <v>376.04166666666669</v>
      </c>
      <c r="H105">
        <f t="shared" si="76"/>
        <v>66.631944444444443</v>
      </c>
      <c r="I105">
        <f t="shared" si="77"/>
        <v>23545.600646219133</v>
      </c>
      <c r="J105">
        <f t="shared" ref="J105" si="110">I105-E105</f>
        <v>19547.683979552465</v>
      </c>
      <c r="L105">
        <f t="shared" si="72"/>
        <v>19171.642312885797</v>
      </c>
      <c r="N105">
        <f t="shared" si="79"/>
        <v>0</v>
      </c>
    </row>
    <row r="106" spans="3:14">
      <c r="C106">
        <f t="shared" si="80"/>
        <v>48</v>
      </c>
      <c r="D106">
        <f t="shared" si="73"/>
        <v>84</v>
      </c>
      <c r="E106">
        <f t="shared" si="74"/>
        <v>4032</v>
      </c>
      <c r="F106">
        <f t="shared" si="75"/>
        <v>384</v>
      </c>
      <c r="H106">
        <f t="shared" si="76"/>
        <v>67.2</v>
      </c>
      <c r="I106">
        <f t="shared" si="77"/>
        <v>23708.16</v>
      </c>
      <c r="J106">
        <f t="shared" ref="J106" si="111">I106-E106</f>
        <v>19676.16</v>
      </c>
      <c r="L106">
        <f t="shared" si="72"/>
        <v>19292.16</v>
      </c>
      <c r="N106">
        <f t="shared" si="79"/>
        <v>0</v>
      </c>
    </row>
    <row r="107" spans="3:14">
      <c r="C107">
        <f t="shared" si="80"/>
        <v>48.5</v>
      </c>
      <c r="D107">
        <f t="shared" si="73"/>
        <v>83.833333333333329</v>
      </c>
      <c r="E107">
        <f t="shared" si="74"/>
        <v>4065.9166666666665</v>
      </c>
      <c r="F107">
        <f t="shared" si="75"/>
        <v>392.04166666666669</v>
      </c>
      <c r="H107">
        <f t="shared" si="76"/>
        <v>67.765277777777769</v>
      </c>
      <c r="I107">
        <f t="shared" si="77"/>
        <v>23869.283794367282</v>
      </c>
      <c r="J107">
        <f t="shared" ref="J107" si="112">I107-E107</f>
        <v>19803.367127700614</v>
      </c>
      <c r="L107">
        <f t="shared" si="72"/>
        <v>19411.325461033946</v>
      </c>
      <c r="N107">
        <f t="shared" si="79"/>
        <v>0</v>
      </c>
    </row>
    <row r="108" spans="3:14">
      <c r="C108">
        <f t="shared" si="80"/>
        <v>49</v>
      </c>
      <c r="D108">
        <f t="shared" si="73"/>
        <v>83.666666666666671</v>
      </c>
      <c r="E108">
        <f t="shared" si="74"/>
        <v>4099.666666666667</v>
      </c>
      <c r="F108">
        <f t="shared" si="75"/>
        <v>400.16666666666669</v>
      </c>
      <c r="H108">
        <f t="shared" si="76"/>
        <v>68.327777777777783</v>
      </c>
      <c r="I108">
        <f t="shared" si="77"/>
        <v>24028.981450617284</v>
      </c>
      <c r="J108">
        <f t="shared" ref="J108" si="113">I108-E108</f>
        <v>19929.314783950616</v>
      </c>
      <c r="L108">
        <f t="shared" si="72"/>
        <v>19529.148117283949</v>
      </c>
      <c r="N108">
        <f t="shared" si="79"/>
        <v>0</v>
      </c>
    </row>
    <row r="109" spans="3:14">
      <c r="C109">
        <f t="shared" si="80"/>
        <v>49.5</v>
      </c>
      <c r="D109">
        <f t="shared" si="73"/>
        <v>83.5</v>
      </c>
      <c r="E109">
        <f t="shared" si="74"/>
        <v>4133.25</v>
      </c>
      <c r="F109">
        <f t="shared" si="75"/>
        <v>408.375</v>
      </c>
      <c r="H109">
        <f t="shared" si="76"/>
        <v>68.887500000000003</v>
      </c>
      <c r="I109">
        <f t="shared" si="77"/>
        <v>24187.262343750001</v>
      </c>
      <c r="J109">
        <f t="shared" ref="J109" si="114">I109-E109</f>
        <v>20054.012343750001</v>
      </c>
      <c r="L109">
        <f t="shared" si="72"/>
        <v>19645.637343750001</v>
      </c>
      <c r="N109">
        <f t="shared" si="79"/>
        <v>0</v>
      </c>
    </row>
    <row r="110" spans="3:14">
      <c r="C110">
        <f t="shared" si="80"/>
        <v>50</v>
      </c>
      <c r="D110">
        <f t="shared" si="73"/>
        <v>83.333333333333329</v>
      </c>
      <c r="E110">
        <f t="shared" si="74"/>
        <v>4166.6666666666661</v>
      </c>
      <c r="F110">
        <f t="shared" si="75"/>
        <v>416.66666666666669</v>
      </c>
      <c r="H110">
        <f t="shared" si="76"/>
        <v>69.444444444444429</v>
      </c>
      <c r="I110">
        <f t="shared" si="77"/>
        <v>24344.135802469133</v>
      </c>
      <c r="J110">
        <f t="shared" ref="J110" si="115">I110-E110</f>
        <v>20177.469135802465</v>
      </c>
      <c r="L110">
        <f t="shared" si="72"/>
        <v>19760.802469135797</v>
      </c>
      <c r="N110">
        <f t="shared" si="79"/>
        <v>0</v>
      </c>
    </row>
    <row r="111" spans="3:14">
      <c r="C111">
        <f t="shared" si="80"/>
        <v>50.5</v>
      </c>
      <c r="D111">
        <f t="shared" si="73"/>
        <v>83.166666666666671</v>
      </c>
      <c r="E111">
        <f t="shared" si="74"/>
        <v>4199.916666666667</v>
      </c>
      <c r="F111">
        <f t="shared" si="75"/>
        <v>425.04166666666669</v>
      </c>
      <c r="H111">
        <f t="shared" si="76"/>
        <v>69.998611111111117</v>
      </c>
      <c r="I111">
        <f t="shared" si="77"/>
        <v>24499.6111091821</v>
      </c>
      <c r="J111">
        <f t="shared" ref="J111" si="116">I111-E111</f>
        <v>20299.694442515432</v>
      </c>
      <c r="L111">
        <f t="shared" si="72"/>
        <v>19874.652775848765</v>
      </c>
      <c r="N111">
        <f t="shared" si="79"/>
        <v>0</v>
      </c>
    </row>
    <row r="112" spans="3:14">
      <c r="C112">
        <f t="shared" si="80"/>
        <v>51</v>
      </c>
      <c r="D112">
        <f t="shared" si="73"/>
        <v>83</v>
      </c>
      <c r="E112">
        <f t="shared" si="74"/>
        <v>4233</v>
      </c>
      <c r="F112">
        <f t="shared" si="75"/>
        <v>433.5</v>
      </c>
      <c r="H112">
        <f t="shared" si="76"/>
        <v>70.55</v>
      </c>
      <c r="I112">
        <f t="shared" si="77"/>
        <v>24653.697500000002</v>
      </c>
      <c r="J112">
        <f t="shared" ref="J112" si="117">I112-E112</f>
        <v>20420.697500000002</v>
      </c>
      <c r="L112">
        <f t="shared" si="72"/>
        <v>19987.197500000002</v>
      </c>
      <c r="N112">
        <f t="shared" si="79"/>
        <v>0</v>
      </c>
    </row>
    <row r="113" spans="3:14">
      <c r="C113">
        <f t="shared" si="80"/>
        <v>51.5</v>
      </c>
      <c r="D113">
        <f t="shared" si="73"/>
        <v>82.833333333333329</v>
      </c>
      <c r="E113">
        <f t="shared" si="74"/>
        <v>4265.9166666666661</v>
      </c>
      <c r="F113">
        <f t="shared" si="75"/>
        <v>442.04166666666669</v>
      </c>
      <c r="H113">
        <f t="shared" si="76"/>
        <v>71.098611111111097</v>
      </c>
      <c r="I113">
        <f t="shared" si="77"/>
        <v>24806.404164737651</v>
      </c>
      <c r="J113">
        <f t="shared" ref="J113" si="118">I113-E113</f>
        <v>20540.487498070986</v>
      </c>
      <c r="L113">
        <f t="shared" si="72"/>
        <v>20098.445831404319</v>
      </c>
      <c r="N113">
        <f t="shared" si="79"/>
        <v>0</v>
      </c>
    </row>
    <row r="114" spans="3:14">
      <c r="C114">
        <f t="shared" si="80"/>
        <v>52</v>
      </c>
      <c r="D114">
        <f t="shared" si="73"/>
        <v>82.666666666666671</v>
      </c>
      <c r="E114">
        <f t="shared" si="74"/>
        <v>4298.666666666667</v>
      </c>
      <c r="F114">
        <f t="shared" si="75"/>
        <v>450.66666666666669</v>
      </c>
      <c r="H114">
        <f t="shared" si="76"/>
        <v>71.644444444444446</v>
      </c>
      <c r="I114">
        <f t="shared" si="77"/>
        <v>24957.740246913581</v>
      </c>
      <c r="J114">
        <f t="shared" ref="J114" si="119">I114-E114</f>
        <v>20659.073580246913</v>
      </c>
      <c r="L114">
        <f t="shared" si="72"/>
        <v>20208.406913580246</v>
      </c>
      <c r="N114">
        <f t="shared" si="79"/>
        <v>0</v>
      </c>
    </row>
    <row r="115" spans="3:14">
      <c r="C115">
        <f t="shared" si="80"/>
        <v>52.5</v>
      </c>
      <c r="D115">
        <f t="shared" si="73"/>
        <v>82.5</v>
      </c>
      <c r="E115">
        <f t="shared" si="74"/>
        <v>4331.25</v>
      </c>
      <c r="F115">
        <f t="shared" si="75"/>
        <v>459.375</v>
      </c>
      <c r="H115">
        <f t="shared" si="76"/>
        <v>72.1875</v>
      </c>
      <c r="I115">
        <f t="shared" si="77"/>
        <v>25107.71484375</v>
      </c>
      <c r="J115">
        <f t="shared" ref="J115" si="120">I115-E115</f>
        <v>20776.46484375</v>
      </c>
      <c r="L115">
        <f t="shared" si="72"/>
        <v>20317.08984375</v>
      </c>
      <c r="N115">
        <f t="shared" si="79"/>
        <v>0</v>
      </c>
    </row>
    <row r="116" spans="3:14">
      <c r="C116">
        <f t="shared" si="80"/>
        <v>53</v>
      </c>
      <c r="D116">
        <f t="shared" si="73"/>
        <v>82.333333333333329</v>
      </c>
      <c r="E116">
        <f t="shared" si="74"/>
        <v>4363.6666666666661</v>
      </c>
      <c r="F116">
        <f t="shared" si="75"/>
        <v>468.16666666666669</v>
      </c>
      <c r="H116">
        <f t="shared" si="76"/>
        <v>72.727777777777774</v>
      </c>
      <c r="I116">
        <f t="shared" si="77"/>
        <v>25256.337006172838</v>
      </c>
      <c r="J116">
        <f t="shared" ref="J116" si="121">I116-E116</f>
        <v>20892.67033950617</v>
      </c>
      <c r="L116">
        <f t="shared" si="72"/>
        <v>20424.503672839503</v>
      </c>
      <c r="N116">
        <f t="shared" si="79"/>
        <v>0</v>
      </c>
    </row>
    <row r="117" spans="3:14">
      <c r="C117">
        <f t="shared" si="80"/>
        <v>53.5</v>
      </c>
      <c r="D117">
        <f t="shared" si="73"/>
        <v>82.166666666666671</v>
      </c>
      <c r="E117">
        <f t="shared" si="74"/>
        <v>4395.916666666667</v>
      </c>
      <c r="F117">
        <f t="shared" si="75"/>
        <v>477.04166666666669</v>
      </c>
      <c r="H117">
        <f t="shared" si="76"/>
        <v>73.265277777777783</v>
      </c>
      <c r="I117">
        <f t="shared" si="77"/>
        <v>25403.615738811728</v>
      </c>
      <c r="J117">
        <f t="shared" ref="J117" si="122">I117-E117</f>
        <v>21007.69907214506</v>
      </c>
      <c r="L117">
        <f t="shared" si="72"/>
        <v>20530.657405478392</v>
      </c>
      <c r="N117">
        <f t="shared" si="79"/>
        <v>0</v>
      </c>
    </row>
    <row r="118" spans="3:14">
      <c r="C118">
        <f t="shared" si="80"/>
        <v>54</v>
      </c>
      <c r="D118">
        <f t="shared" si="73"/>
        <v>82</v>
      </c>
      <c r="E118">
        <f t="shared" si="74"/>
        <v>4428</v>
      </c>
      <c r="F118">
        <f t="shared" si="75"/>
        <v>486</v>
      </c>
      <c r="H118">
        <f t="shared" si="76"/>
        <v>73.8</v>
      </c>
      <c r="I118">
        <f t="shared" si="77"/>
        <v>25549.56</v>
      </c>
      <c r="J118">
        <f t="shared" ref="J118" si="123">I118-E118</f>
        <v>21121.56</v>
      </c>
      <c r="L118">
        <f t="shared" si="72"/>
        <v>20635.560000000001</v>
      </c>
      <c r="N118">
        <f t="shared" si="79"/>
        <v>0</v>
      </c>
    </row>
    <row r="119" spans="3:14">
      <c r="C119">
        <f t="shared" si="80"/>
        <v>54.5</v>
      </c>
      <c r="D119">
        <f t="shared" si="73"/>
        <v>81.833333333333329</v>
      </c>
      <c r="E119">
        <f t="shared" si="74"/>
        <v>4459.9166666666661</v>
      </c>
      <c r="F119">
        <f t="shared" si="75"/>
        <v>495.04166666666669</v>
      </c>
      <c r="H119">
        <f t="shared" si="76"/>
        <v>74.331944444444431</v>
      </c>
      <c r="I119">
        <f t="shared" si="77"/>
        <v>25694.178701774686</v>
      </c>
      <c r="J119">
        <f t="shared" ref="J119" si="124">I119-E119</f>
        <v>21234.262035108019</v>
      </c>
      <c r="L119">
        <f t="shared" si="72"/>
        <v>20739.220368441351</v>
      </c>
      <c r="N119">
        <f t="shared" si="79"/>
        <v>0</v>
      </c>
    </row>
    <row r="120" spans="3:14">
      <c r="C120">
        <f t="shared" si="80"/>
        <v>55</v>
      </c>
      <c r="D120">
        <f t="shared" si="73"/>
        <v>81.666666666666671</v>
      </c>
      <c r="E120">
        <f t="shared" si="74"/>
        <v>4491.666666666667</v>
      </c>
      <c r="F120">
        <f t="shared" si="75"/>
        <v>504.16666666666669</v>
      </c>
      <c r="H120">
        <f t="shared" si="76"/>
        <v>74.861111111111114</v>
      </c>
      <c r="I120">
        <f t="shared" si="77"/>
        <v>25837.480709876545</v>
      </c>
      <c r="J120">
        <f t="shared" ref="J120" si="125">I120-E120</f>
        <v>21345.814043209877</v>
      </c>
      <c r="L120">
        <f t="shared" si="72"/>
        <v>20841.647376543209</v>
      </c>
      <c r="N120">
        <f t="shared" si="79"/>
        <v>0</v>
      </c>
    </row>
    <row r="121" spans="3:14">
      <c r="C121">
        <f t="shared" si="80"/>
        <v>55.5</v>
      </c>
      <c r="D121">
        <f t="shared" si="73"/>
        <v>81.5</v>
      </c>
      <c r="E121">
        <f t="shared" si="74"/>
        <v>4523.25</v>
      </c>
      <c r="F121">
        <f t="shared" si="75"/>
        <v>513.375</v>
      </c>
      <c r="H121">
        <f t="shared" si="76"/>
        <v>75.387500000000003</v>
      </c>
      <c r="I121">
        <f t="shared" si="77"/>
        <v>25979.474843749998</v>
      </c>
      <c r="J121">
        <f t="shared" ref="J121" si="126">I121-E121</f>
        <v>21456.224843749998</v>
      </c>
      <c r="L121">
        <f t="shared" si="72"/>
        <v>20942.849843749998</v>
      </c>
      <c r="N121">
        <f t="shared" si="79"/>
        <v>0</v>
      </c>
    </row>
    <row r="122" spans="3:14">
      <c r="C122">
        <f t="shared" si="80"/>
        <v>56</v>
      </c>
      <c r="D122">
        <f t="shared" si="73"/>
        <v>81.333333333333329</v>
      </c>
      <c r="E122">
        <f t="shared" si="74"/>
        <v>4554.6666666666661</v>
      </c>
      <c r="F122">
        <f t="shared" si="75"/>
        <v>522.66666666666663</v>
      </c>
      <c r="H122">
        <f t="shared" si="76"/>
        <v>75.911111111111097</v>
      </c>
      <c r="I122">
        <f t="shared" si="77"/>
        <v>26120.169876543205</v>
      </c>
      <c r="J122">
        <f t="shared" ref="J122" si="127">I122-E122</f>
        <v>21565.503209876537</v>
      </c>
      <c r="L122">
        <f t="shared" si="72"/>
        <v>21042.836543209869</v>
      </c>
      <c r="N122">
        <f t="shared" si="79"/>
        <v>0</v>
      </c>
    </row>
    <row r="123" spans="3:14">
      <c r="C123">
        <f t="shared" si="80"/>
        <v>56.5</v>
      </c>
      <c r="D123">
        <f t="shared" si="73"/>
        <v>81.166666666666671</v>
      </c>
      <c r="E123">
        <f t="shared" si="74"/>
        <v>4585.916666666667</v>
      </c>
      <c r="F123">
        <f t="shared" si="75"/>
        <v>532.04166666666663</v>
      </c>
      <c r="H123">
        <f t="shared" si="76"/>
        <v>76.431944444444454</v>
      </c>
      <c r="I123">
        <f t="shared" si="77"/>
        <v>26259.574535108026</v>
      </c>
      <c r="J123">
        <f t="shared" ref="J123" si="128">I123-E123</f>
        <v>21673.657868441358</v>
      </c>
      <c r="L123">
        <f t="shared" si="72"/>
        <v>21141.61620177469</v>
      </c>
      <c r="N123">
        <f t="shared" si="79"/>
        <v>0</v>
      </c>
    </row>
    <row r="124" spans="3:14">
      <c r="C124">
        <f t="shared" si="80"/>
        <v>57</v>
      </c>
      <c r="D124">
        <f t="shared" si="73"/>
        <v>81</v>
      </c>
      <c r="E124">
        <f t="shared" si="74"/>
        <v>4617</v>
      </c>
      <c r="F124">
        <f t="shared" si="75"/>
        <v>541.5</v>
      </c>
      <c r="H124">
        <f t="shared" si="76"/>
        <v>76.95</v>
      </c>
      <c r="I124">
        <f t="shared" si="77"/>
        <v>26397.697499999998</v>
      </c>
      <c r="J124">
        <f t="shared" ref="J124" si="129">I124-E124</f>
        <v>21780.697499999998</v>
      </c>
      <c r="L124">
        <f t="shared" si="72"/>
        <v>21239.197499999998</v>
      </c>
      <c r="N124">
        <f t="shared" si="79"/>
        <v>0</v>
      </c>
    </row>
    <row r="125" spans="3:14">
      <c r="C125">
        <f t="shared" si="80"/>
        <v>57.5</v>
      </c>
      <c r="D125">
        <f t="shared" si="73"/>
        <v>80.833333333333329</v>
      </c>
      <c r="E125">
        <f t="shared" si="74"/>
        <v>4647.9166666666661</v>
      </c>
      <c r="F125">
        <f t="shared" si="75"/>
        <v>551.04166666666663</v>
      </c>
      <c r="H125">
        <f t="shared" si="76"/>
        <v>77.465277777777771</v>
      </c>
      <c r="I125">
        <f t="shared" si="77"/>
        <v>26534.547405478392</v>
      </c>
      <c r="J125">
        <f t="shared" ref="J125" si="130">I125-E125</f>
        <v>21886.630738811727</v>
      </c>
      <c r="L125">
        <f t="shared" si="72"/>
        <v>21335.58907214506</v>
      </c>
      <c r="N125">
        <f t="shared" si="79"/>
        <v>0</v>
      </c>
    </row>
    <row r="126" spans="3:14">
      <c r="C126">
        <f t="shared" si="80"/>
        <v>58</v>
      </c>
      <c r="D126">
        <f t="shared" si="73"/>
        <v>80.666666666666671</v>
      </c>
      <c r="E126">
        <f t="shared" si="74"/>
        <v>4678.666666666667</v>
      </c>
      <c r="F126">
        <f t="shared" si="75"/>
        <v>560.66666666666663</v>
      </c>
      <c r="H126">
        <f t="shared" si="76"/>
        <v>77.977777777777789</v>
      </c>
      <c r="I126">
        <f t="shared" si="77"/>
        <v>26670.132839506176</v>
      </c>
      <c r="J126">
        <f t="shared" ref="J126" si="131">I126-E126</f>
        <v>21991.466172839508</v>
      </c>
      <c r="L126">
        <f t="shared" si="72"/>
        <v>21430.79950617284</v>
      </c>
      <c r="N126">
        <f t="shared" si="79"/>
        <v>0</v>
      </c>
    </row>
    <row r="127" spans="3:14">
      <c r="C127">
        <f t="shared" si="80"/>
        <v>58.5</v>
      </c>
      <c r="D127">
        <f t="shared" si="73"/>
        <v>80.5</v>
      </c>
      <c r="E127">
        <f t="shared" si="74"/>
        <v>4709.25</v>
      </c>
      <c r="F127">
        <f t="shared" si="75"/>
        <v>570.375</v>
      </c>
      <c r="H127">
        <f t="shared" si="76"/>
        <v>78.487499999999997</v>
      </c>
      <c r="I127">
        <f t="shared" si="77"/>
        <v>26804.462343750001</v>
      </c>
      <c r="J127">
        <f t="shared" ref="J127" si="132">I127-E127</f>
        <v>22095.212343750001</v>
      </c>
      <c r="L127">
        <f t="shared" si="72"/>
        <v>21524.837343750001</v>
      </c>
      <c r="N127">
        <f t="shared" si="79"/>
        <v>0</v>
      </c>
    </row>
    <row r="128" spans="3:14">
      <c r="C128">
        <f t="shared" si="80"/>
        <v>59</v>
      </c>
      <c r="D128">
        <f t="shared" si="73"/>
        <v>80.333333333333329</v>
      </c>
      <c r="E128">
        <f t="shared" si="74"/>
        <v>4739.6666666666661</v>
      </c>
      <c r="F128">
        <f t="shared" si="75"/>
        <v>580.16666666666663</v>
      </c>
      <c r="H128">
        <f t="shared" si="76"/>
        <v>78.99444444444444</v>
      </c>
      <c r="I128">
        <f t="shared" si="77"/>
        <v>26937.544413580246</v>
      </c>
      <c r="J128">
        <f t="shared" ref="J128" si="133">I128-E128</f>
        <v>22197.877746913582</v>
      </c>
      <c r="L128">
        <f t="shared" si="72"/>
        <v>21617.711080246914</v>
      </c>
      <c r="N128">
        <f t="shared" si="79"/>
        <v>0</v>
      </c>
    </row>
    <row r="129" spans="3:14">
      <c r="C129">
        <f t="shared" si="80"/>
        <v>59.5</v>
      </c>
      <c r="D129">
        <f t="shared" si="73"/>
        <v>80.166666666666671</v>
      </c>
      <c r="E129">
        <f t="shared" si="74"/>
        <v>4769.916666666667</v>
      </c>
      <c r="F129">
        <f t="shared" si="75"/>
        <v>590.04166666666663</v>
      </c>
      <c r="H129">
        <f t="shared" si="76"/>
        <v>79.498611111111117</v>
      </c>
      <c r="I129">
        <f t="shared" si="77"/>
        <v>27069.387498070992</v>
      </c>
      <c r="J129">
        <f t="shared" ref="J129" si="134">I129-E129</f>
        <v>22299.470831404324</v>
      </c>
      <c r="L129">
        <f t="shared" si="72"/>
        <v>21709.429164737656</v>
      </c>
      <c r="N129">
        <f t="shared" si="79"/>
        <v>0</v>
      </c>
    </row>
    <row r="130" spans="3:14">
      <c r="C130">
        <f t="shared" si="80"/>
        <v>60</v>
      </c>
      <c r="D130">
        <f t="shared" si="73"/>
        <v>80</v>
      </c>
      <c r="E130">
        <f t="shared" si="74"/>
        <v>4800</v>
      </c>
      <c r="F130">
        <f t="shared" si="75"/>
        <v>600</v>
      </c>
      <c r="H130">
        <f t="shared" si="76"/>
        <v>80</v>
      </c>
      <c r="I130">
        <f t="shared" si="77"/>
        <v>27200</v>
      </c>
      <c r="J130">
        <f t="shared" ref="J130" si="135">I130-E130</f>
        <v>22400</v>
      </c>
      <c r="L130">
        <f t="shared" si="72"/>
        <v>21800</v>
      </c>
      <c r="N130">
        <f t="shared" si="79"/>
        <v>0</v>
      </c>
    </row>
    <row r="131" spans="3:14">
      <c r="C131">
        <f t="shared" si="80"/>
        <v>60.5</v>
      </c>
      <c r="D131">
        <f t="shared" si="73"/>
        <v>79.833333333333329</v>
      </c>
      <c r="E131">
        <f t="shared" si="74"/>
        <v>4829.9166666666661</v>
      </c>
      <c r="F131">
        <f t="shared" si="75"/>
        <v>610.04166666666663</v>
      </c>
      <c r="H131">
        <f t="shared" si="76"/>
        <v>80.498611111111103</v>
      </c>
      <c r="I131">
        <f t="shared" si="77"/>
        <v>27329.390275848764</v>
      </c>
      <c r="J131">
        <f t="shared" ref="J131" si="136">I131-E131</f>
        <v>22499.473609182096</v>
      </c>
      <c r="L131">
        <f t="shared" si="72"/>
        <v>21889.431942515428</v>
      </c>
      <c r="N131">
        <f t="shared" si="79"/>
        <v>0</v>
      </c>
    </row>
    <row r="132" spans="3:14">
      <c r="C132">
        <f t="shared" si="80"/>
        <v>61</v>
      </c>
      <c r="D132">
        <f t="shared" si="73"/>
        <v>79.666666666666671</v>
      </c>
      <c r="E132">
        <f t="shared" si="74"/>
        <v>4859.666666666667</v>
      </c>
      <c r="F132">
        <f t="shared" si="75"/>
        <v>620.16666666666663</v>
      </c>
      <c r="H132">
        <f t="shared" si="76"/>
        <v>80.994444444444454</v>
      </c>
      <c r="I132">
        <f t="shared" si="77"/>
        <v>27457.566635802472</v>
      </c>
      <c r="J132">
        <f t="shared" ref="J132" si="137">I132-E132</f>
        <v>22597.899969135804</v>
      </c>
      <c r="L132">
        <f t="shared" si="72"/>
        <v>21977.733302469136</v>
      </c>
      <c r="N132">
        <f t="shared" si="79"/>
        <v>0</v>
      </c>
    </row>
    <row r="133" spans="3:14">
      <c r="C133">
        <f t="shared" si="80"/>
        <v>61.5</v>
      </c>
      <c r="D133">
        <f t="shared" si="73"/>
        <v>79.5</v>
      </c>
      <c r="E133">
        <f t="shared" si="74"/>
        <v>4889.25</v>
      </c>
      <c r="F133">
        <f t="shared" si="75"/>
        <v>630.375</v>
      </c>
      <c r="H133">
        <f t="shared" si="76"/>
        <v>81.487499999999997</v>
      </c>
      <c r="I133">
        <f t="shared" si="77"/>
        <v>27584.537343750002</v>
      </c>
      <c r="J133">
        <f t="shared" ref="J133" si="138">I133-E133</f>
        <v>22695.287343750002</v>
      </c>
      <c r="L133">
        <f t="shared" si="72"/>
        <v>22064.912343750002</v>
      </c>
      <c r="N133">
        <f t="shared" si="79"/>
        <v>0</v>
      </c>
    </row>
    <row r="134" spans="3:14">
      <c r="C134">
        <f t="shared" si="80"/>
        <v>62</v>
      </c>
      <c r="D134">
        <f t="shared" si="73"/>
        <v>79.333333333333329</v>
      </c>
      <c r="E134">
        <f t="shared" si="74"/>
        <v>4918.6666666666661</v>
      </c>
      <c r="F134">
        <f t="shared" si="75"/>
        <v>640.66666666666663</v>
      </c>
      <c r="H134">
        <f t="shared" si="76"/>
        <v>81.977777777777774</v>
      </c>
      <c r="I134">
        <f t="shared" si="77"/>
        <v>27710.310617283947</v>
      </c>
      <c r="J134">
        <f t="shared" ref="J134" si="139">I134-E134</f>
        <v>22791.643950617283</v>
      </c>
      <c r="L134">
        <f t="shared" si="72"/>
        <v>22150.977283950615</v>
      </c>
      <c r="N134">
        <f t="shared" si="79"/>
        <v>0</v>
      </c>
    </row>
    <row r="135" spans="3:14">
      <c r="C135">
        <f t="shared" si="80"/>
        <v>62.5</v>
      </c>
      <c r="D135">
        <f t="shared" si="73"/>
        <v>79.166666666666671</v>
      </c>
      <c r="E135">
        <f t="shared" si="74"/>
        <v>4947.916666666667</v>
      </c>
      <c r="F135">
        <f t="shared" si="75"/>
        <v>651.04166666666663</v>
      </c>
      <c r="H135">
        <f t="shared" si="76"/>
        <v>82.465277777777786</v>
      </c>
      <c r="I135">
        <f t="shared" si="77"/>
        <v>27834.894627700622</v>
      </c>
      <c r="J135">
        <f t="shared" ref="J135" si="140">I135-E135</f>
        <v>22886.977961033954</v>
      </c>
      <c r="L135">
        <f t="shared" si="72"/>
        <v>22235.936294367286</v>
      </c>
      <c r="N135">
        <f t="shared" si="79"/>
        <v>0</v>
      </c>
    </row>
    <row r="136" spans="3:14">
      <c r="C136">
        <f t="shared" si="80"/>
        <v>63</v>
      </c>
      <c r="D136">
        <f t="shared" si="73"/>
        <v>79</v>
      </c>
      <c r="E136">
        <f t="shared" si="74"/>
        <v>4977</v>
      </c>
      <c r="F136">
        <f t="shared" si="75"/>
        <v>661.5</v>
      </c>
      <c r="H136">
        <f t="shared" si="76"/>
        <v>82.95</v>
      </c>
      <c r="I136">
        <f t="shared" si="77"/>
        <v>27958.297500000001</v>
      </c>
      <c r="J136">
        <f t="shared" ref="J136" si="141">I136-E136</f>
        <v>22981.297500000001</v>
      </c>
      <c r="L136">
        <f t="shared" si="72"/>
        <v>22319.797500000001</v>
      </c>
      <c r="N136">
        <f t="shared" si="79"/>
        <v>0</v>
      </c>
    </row>
    <row r="137" spans="3:14">
      <c r="C137">
        <f t="shared" si="80"/>
        <v>63.5</v>
      </c>
      <c r="D137">
        <f t="shared" si="73"/>
        <v>78.833333333333329</v>
      </c>
      <c r="E137">
        <f t="shared" si="74"/>
        <v>5005.9166666666661</v>
      </c>
      <c r="F137">
        <f t="shared" si="75"/>
        <v>672.04166666666663</v>
      </c>
      <c r="H137">
        <f t="shared" si="76"/>
        <v>83.43194444444444</v>
      </c>
      <c r="I137">
        <f t="shared" si="77"/>
        <v>28080.527312885803</v>
      </c>
      <c r="J137">
        <f t="shared" ref="J137" si="142">I137-E137</f>
        <v>23074.610646219138</v>
      </c>
      <c r="L137">
        <f t="shared" si="72"/>
        <v>22402.56897955247</v>
      </c>
      <c r="N137">
        <f t="shared" si="79"/>
        <v>0</v>
      </c>
    </row>
    <row r="138" spans="3:14">
      <c r="C138">
        <f t="shared" si="80"/>
        <v>64</v>
      </c>
      <c r="D138">
        <f t="shared" si="73"/>
        <v>78.666666666666671</v>
      </c>
      <c r="E138">
        <f t="shared" si="74"/>
        <v>5034.666666666667</v>
      </c>
      <c r="F138">
        <f t="shared" si="75"/>
        <v>682.66666666666663</v>
      </c>
      <c r="H138">
        <f t="shared" si="76"/>
        <v>83.911111111111111</v>
      </c>
      <c r="I138">
        <f t="shared" si="77"/>
        <v>28201.592098765432</v>
      </c>
      <c r="J138">
        <f t="shared" ref="J138" si="143">I138-E138</f>
        <v>23166.925432098764</v>
      </c>
      <c r="L138">
        <f t="shared" ref="L138:L201" si="144">J138-F138</f>
        <v>22484.258765432096</v>
      </c>
      <c r="N138">
        <f t="shared" si="79"/>
        <v>0</v>
      </c>
    </row>
    <row r="139" spans="3:14">
      <c r="C139">
        <f t="shared" si="80"/>
        <v>64.5</v>
      </c>
      <c r="D139">
        <f t="shared" ref="D139:D202" si="145">(D$3-D$5-C139) / (D$4+D$6)</f>
        <v>78.5</v>
      </c>
      <c r="E139">
        <f t="shared" ref="E139:E202" si="146">C139*D139</f>
        <v>5063.25</v>
      </c>
      <c r="F139">
        <f t="shared" ref="F139:F202" si="147">C139^2 / (2*(D$4+D$6))</f>
        <v>693.375</v>
      </c>
      <c r="H139">
        <f t="shared" ref="H139:H202" si="148">E139/H$5</f>
        <v>84.387500000000003</v>
      </c>
      <c r="I139">
        <f t="shared" ref="I139:I202" si="149">H$3*H139-0.5*H$4*H139^2</f>
        <v>28321.49984375</v>
      </c>
      <c r="J139">
        <f t="shared" ref="J139" si="150">I139-E139</f>
        <v>23258.24984375</v>
      </c>
      <c r="L139">
        <f t="shared" si="144"/>
        <v>22564.87484375</v>
      </c>
      <c r="N139">
        <f t="shared" ref="N139:N202" si="151">IF(L139=MAX(L$10:L$410),C139,0)</f>
        <v>0</v>
      </c>
    </row>
    <row r="140" spans="3:14">
      <c r="C140">
        <f t="shared" ref="C140:C203" si="152">C139+B$9</f>
        <v>65</v>
      </c>
      <c r="D140">
        <f t="shared" si="145"/>
        <v>78.333333333333329</v>
      </c>
      <c r="E140">
        <f t="shared" si="146"/>
        <v>5091.6666666666661</v>
      </c>
      <c r="F140">
        <f t="shared" si="147"/>
        <v>704.16666666666663</v>
      </c>
      <c r="H140">
        <f t="shared" si="148"/>
        <v>84.8611111111111</v>
      </c>
      <c r="I140">
        <f t="shared" si="149"/>
        <v>28440.258487654319</v>
      </c>
      <c r="J140">
        <f t="shared" ref="J140" si="153">I140-E140</f>
        <v>23348.591820987655</v>
      </c>
      <c r="L140">
        <f t="shared" si="144"/>
        <v>22644.425154320987</v>
      </c>
      <c r="N140">
        <f t="shared" si="151"/>
        <v>0</v>
      </c>
    </row>
    <row r="141" spans="3:14">
      <c r="C141">
        <f t="shared" si="152"/>
        <v>65.5</v>
      </c>
      <c r="D141">
        <f t="shared" si="145"/>
        <v>78.166666666666671</v>
      </c>
      <c r="E141">
        <f t="shared" si="146"/>
        <v>5119.916666666667</v>
      </c>
      <c r="F141">
        <f t="shared" si="147"/>
        <v>715.04166666666663</v>
      </c>
      <c r="H141">
        <f t="shared" si="148"/>
        <v>85.331944444444446</v>
      </c>
      <c r="I141">
        <f t="shared" si="149"/>
        <v>28557.875923996911</v>
      </c>
      <c r="J141">
        <f t="shared" ref="J141" si="154">I141-E141</f>
        <v>23437.959257330243</v>
      </c>
      <c r="L141">
        <f t="shared" si="144"/>
        <v>22722.917590663576</v>
      </c>
      <c r="N141">
        <f t="shared" si="151"/>
        <v>0</v>
      </c>
    </row>
    <row r="142" spans="3:14">
      <c r="C142">
        <f t="shared" si="152"/>
        <v>66</v>
      </c>
      <c r="D142">
        <f t="shared" si="145"/>
        <v>78</v>
      </c>
      <c r="E142">
        <f t="shared" si="146"/>
        <v>5148</v>
      </c>
      <c r="F142">
        <f t="shared" si="147"/>
        <v>726</v>
      </c>
      <c r="H142">
        <f t="shared" si="148"/>
        <v>85.8</v>
      </c>
      <c r="I142">
        <f t="shared" si="149"/>
        <v>28674.36</v>
      </c>
      <c r="J142">
        <f t="shared" ref="J142" si="155">I142-E142</f>
        <v>23526.36</v>
      </c>
      <c r="L142">
        <f t="shared" si="144"/>
        <v>22800.36</v>
      </c>
      <c r="N142">
        <f t="shared" si="151"/>
        <v>0</v>
      </c>
    </row>
    <row r="143" spans="3:14">
      <c r="C143">
        <f t="shared" si="152"/>
        <v>66.5</v>
      </c>
      <c r="D143">
        <f t="shared" si="145"/>
        <v>77.833333333333329</v>
      </c>
      <c r="E143">
        <f t="shared" si="146"/>
        <v>5175.9166666666661</v>
      </c>
      <c r="F143">
        <f t="shared" si="147"/>
        <v>737.04166666666663</v>
      </c>
      <c r="H143">
        <f t="shared" si="148"/>
        <v>86.265277777777769</v>
      </c>
      <c r="I143">
        <f t="shared" si="149"/>
        <v>28789.718516589506</v>
      </c>
      <c r="J143">
        <f t="shared" ref="J143" si="156">I143-E143</f>
        <v>23613.801849922842</v>
      </c>
      <c r="L143">
        <f t="shared" si="144"/>
        <v>22876.760183256174</v>
      </c>
      <c r="N143">
        <f t="shared" si="151"/>
        <v>0</v>
      </c>
    </row>
    <row r="144" spans="3:14">
      <c r="C144">
        <f t="shared" si="152"/>
        <v>67</v>
      </c>
      <c r="D144">
        <f t="shared" si="145"/>
        <v>77.666666666666671</v>
      </c>
      <c r="E144">
        <f t="shared" si="146"/>
        <v>5203.666666666667</v>
      </c>
      <c r="F144">
        <f t="shared" si="147"/>
        <v>748.16666666666663</v>
      </c>
      <c r="H144">
        <f t="shared" si="148"/>
        <v>86.727777777777789</v>
      </c>
      <c r="I144">
        <f t="shared" si="149"/>
        <v>28903.959228395066</v>
      </c>
      <c r="J144">
        <f t="shared" ref="J144" si="157">I144-E144</f>
        <v>23700.292561728398</v>
      </c>
      <c r="L144">
        <f t="shared" si="144"/>
        <v>22952.12589506173</v>
      </c>
      <c r="N144">
        <f t="shared" si="151"/>
        <v>0</v>
      </c>
    </row>
    <row r="145" spans="3:14">
      <c r="C145">
        <f t="shared" si="152"/>
        <v>67.5</v>
      </c>
      <c r="D145">
        <f t="shared" si="145"/>
        <v>77.5</v>
      </c>
      <c r="E145">
        <f t="shared" si="146"/>
        <v>5231.25</v>
      </c>
      <c r="F145">
        <f t="shared" si="147"/>
        <v>759.375</v>
      </c>
      <c r="H145">
        <f t="shared" si="148"/>
        <v>87.1875</v>
      </c>
      <c r="I145">
        <f t="shared" si="149"/>
        <v>29017.08984375</v>
      </c>
      <c r="J145">
        <f t="shared" ref="J145" si="158">I145-E145</f>
        <v>23785.83984375</v>
      </c>
      <c r="L145">
        <f t="shared" si="144"/>
        <v>23026.46484375</v>
      </c>
      <c r="N145">
        <f t="shared" si="151"/>
        <v>0</v>
      </c>
    </row>
    <row r="146" spans="3:14">
      <c r="C146">
        <f t="shared" si="152"/>
        <v>68</v>
      </c>
      <c r="D146">
        <f t="shared" si="145"/>
        <v>77.333333333333329</v>
      </c>
      <c r="E146">
        <f t="shared" si="146"/>
        <v>5258.6666666666661</v>
      </c>
      <c r="F146">
        <f t="shared" si="147"/>
        <v>770.66666666666663</v>
      </c>
      <c r="H146">
        <f t="shared" si="148"/>
        <v>87.644444444444431</v>
      </c>
      <c r="I146">
        <f t="shared" si="149"/>
        <v>29129.118024691357</v>
      </c>
      <c r="J146">
        <f t="shared" ref="J146" si="159">I146-E146</f>
        <v>23870.451358024693</v>
      </c>
      <c r="L146">
        <f t="shared" si="144"/>
        <v>23099.784691358025</v>
      </c>
      <c r="N146">
        <f t="shared" si="151"/>
        <v>0</v>
      </c>
    </row>
    <row r="147" spans="3:14">
      <c r="C147">
        <f t="shared" si="152"/>
        <v>68.5</v>
      </c>
      <c r="D147">
        <f t="shared" si="145"/>
        <v>77.166666666666671</v>
      </c>
      <c r="E147">
        <f t="shared" si="146"/>
        <v>5285.916666666667</v>
      </c>
      <c r="F147">
        <f t="shared" si="147"/>
        <v>782.04166666666663</v>
      </c>
      <c r="H147">
        <f t="shared" si="148"/>
        <v>88.098611111111111</v>
      </c>
      <c r="I147">
        <f t="shared" si="149"/>
        <v>29240.051386959873</v>
      </c>
      <c r="J147">
        <f t="shared" ref="J147" si="160">I147-E147</f>
        <v>23954.134720293205</v>
      </c>
      <c r="L147">
        <f t="shared" si="144"/>
        <v>23172.093053626537</v>
      </c>
      <c r="N147">
        <f t="shared" si="151"/>
        <v>0</v>
      </c>
    </row>
    <row r="148" spans="3:14">
      <c r="C148">
        <f t="shared" si="152"/>
        <v>69</v>
      </c>
      <c r="D148">
        <f t="shared" si="145"/>
        <v>77</v>
      </c>
      <c r="E148">
        <f t="shared" si="146"/>
        <v>5313</v>
      </c>
      <c r="F148">
        <f t="shared" si="147"/>
        <v>793.5</v>
      </c>
      <c r="H148">
        <f t="shared" si="148"/>
        <v>88.55</v>
      </c>
      <c r="I148">
        <f t="shared" si="149"/>
        <v>29349.897499999999</v>
      </c>
      <c r="J148">
        <f t="shared" ref="J148" si="161">I148-E148</f>
        <v>24036.897499999999</v>
      </c>
      <c r="L148">
        <f t="shared" si="144"/>
        <v>23243.397499999999</v>
      </c>
      <c r="N148">
        <f t="shared" si="151"/>
        <v>0</v>
      </c>
    </row>
    <row r="149" spans="3:14">
      <c r="C149">
        <f t="shared" si="152"/>
        <v>69.5</v>
      </c>
      <c r="D149">
        <f t="shared" si="145"/>
        <v>76.833333333333329</v>
      </c>
      <c r="E149">
        <f t="shared" si="146"/>
        <v>5339.9166666666661</v>
      </c>
      <c r="F149">
        <f t="shared" si="147"/>
        <v>805.04166666666663</v>
      </c>
      <c r="H149">
        <f t="shared" si="148"/>
        <v>88.998611111111103</v>
      </c>
      <c r="I149">
        <f t="shared" si="149"/>
        <v>29458.663886959876</v>
      </c>
      <c r="J149">
        <f t="shared" ref="J149" si="162">I149-E149</f>
        <v>24118.747220293211</v>
      </c>
      <c r="L149">
        <f t="shared" si="144"/>
        <v>23313.705553626543</v>
      </c>
      <c r="N149">
        <f t="shared" si="151"/>
        <v>0</v>
      </c>
    </row>
    <row r="150" spans="3:14">
      <c r="C150">
        <f t="shared" si="152"/>
        <v>70</v>
      </c>
      <c r="D150">
        <f t="shared" si="145"/>
        <v>76.666666666666671</v>
      </c>
      <c r="E150">
        <f t="shared" si="146"/>
        <v>5366.666666666667</v>
      </c>
      <c r="F150">
        <f t="shared" si="147"/>
        <v>816.66666666666663</v>
      </c>
      <c r="H150">
        <f t="shared" si="148"/>
        <v>89.444444444444443</v>
      </c>
      <c r="I150">
        <f t="shared" si="149"/>
        <v>29566.358024691355</v>
      </c>
      <c r="J150">
        <f t="shared" ref="J150" si="163">I150-E150</f>
        <v>24199.691358024687</v>
      </c>
      <c r="L150">
        <f t="shared" si="144"/>
        <v>23383.024691358019</v>
      </c>
      <c r="N150">
        <f t="shared" si="151"/>
        <v>0</v>
      </c>
    </row>
    <row r="151" spans="3:14">
      <c r="C151">
        <f t="shared" si="152"/>
        <v>70.5</v>
      </c>
      <c r="D151">
        <f t="shared" si="145"/>
        <v>76.5</v>
      </c>
      <c r="E151">
        <f t="shared" si="146"/>
        <v>5393.25</v>
      </c>
      <c r="F151">
        <f t="shared" si="147"/>
        <v>828.375</v>
      </c>
      <c r="H151">
        <f t="shared" si="148"/>
        <v>89.887500000000003</v>
      </c>
      <c r="I151">
        <f t="shared" si="149"/>
        <v>29672.987343749999</v>
      </c>
      <c r="J151">
        <f t="shared" ref="J151" si="164">I151-E151</f>
        <v>24279.737343749999</v>
      </c>
      <c r="L151">
        <f t="shared" si="144"/>
        <v>23451.362343749999</v>
      </c>
      <c r="N151">
        <f t="shared" si="151"/>
        <v>0</v>
      </c>
    </row>
    <row r="152" spans="3:14">
      <c r="C152">
        <f t="shared" si="152"/>
        <v>71</v>
      </c>
      <c r="D152">
        <f t="shared" si="145"/>
        <v>76.333333333333329</v>
      </c>
      <c r="E152">
        <f t="shared" si="146"/>
        <v>5419.6666666666661</v>
      </c>
      <c r="F152">
        <f t="shared" si="147"/>
        <v>840.16666666666663</v>
      </c>
      <c r="H152">
        <f t="shared" si="148"/>
        <v>90.327777777777769</v>
      </c>
      <c r="I152">
        <f t="shared" si="149"/>
        <v>29778.559228395061</v>
      </c>
      <c r="J152">
        <f t="shared" ref="J152" si="165">I152-E152</f>
        <v>24358.892561728397</v>
      </c>
      <c r="L152">
        <f t="shared" si="144"/>
        <v>23518.725895061729</v>
      </c>
      <c r="N152">
        <f t="shared" si="151"/>
        <v>0</v>
      </c>
    </row>
    <row r="153" spans="3:14">
      <c r="C153">
        <f t="shared" si="152"/>
        <v>71.5</v>
      </c>
      <c r="D153">
        <f t="shared" si="145"/>
        <v>76.166666666666671</v>
      </c>
      <c r="E153">
        <f t="shared" si="146"/>
        <v>5445.916666666667</v>
      </c>
      <c r="F153">
        <f t="shared" si="147"/>
        <v>852.04166666666663</v>
      </c>
      <c r="H153">
        <f t="shared" si="148"/>
        <v>90.765277777777783</v>
      </c>
      <c r="I153">
        <f t="shared" si="149"/>
        <v>29883.081016589509</v>
      </c>
      <c r="J153">
        <f t="shared" ref="J153" si="166">I153-E153</f>
        <v>24437.164349922841</v>
      </c>
      <c r="L153">
        <f t="shared" si="144"/>
        <v>23585.122683256173</v>
      </c>
      <c r="N153">
        <f t="shared" si="151"/>
        <v>0</v>
      </c>
    </row>
    <row r="154" spans="3:14">
      <c r="C154">
        <f t="shared" si="152"/>
        <v>72</v>
      </c>
      <c r="D154">
        <f t="shared" si="145"/>
        <v>76</v>
      </c>
      <c r="E154">
        <f t="shared" si="146"/>
        <v>5472</v>
      </c>
      <c r="F154">
        <f t="shared" si="147"/>
        <v>864</v>
      </c>
      <c r="H154">
        <f t="shared" si="148"/>
        <v>91.2</v>
      </c>
      <c r="I154">
        <f t="shared" si="149"/>
        <v>29986.559999999998</v>
      </c>
      <c r="J154">
        <f t="shared" ref="J154" si="167">I154-E154</f>
        <v>24514.559999999998</v>
      </c>
      <c r="L154">
        <f t="shared" si="144"/>
        <v>23650.559999999998</v>
      </c>
      <c r="N154">
        <f t="shared" si="151"/>
        <v>0</v>
      </c>
    </row>
    <row r="155" spans="3:14">
      <c r="C155">
        <f t="shared" si="152"/>
        <v>72.5</v>
      </c>
      <c r="D155">
        <f t="shared" si="145"/>
        <v>75.833333333333329</v>
      </c>
      <c r="E155">
        <f t="shared" si="146"/>
        <v>5497.9166666666661</v>
      </c>
      <c r="F155">
        <f t="shared" si="147"/>
        <v>876.04166666666663</v>
      </c>
      <c r="H155">
        <f t="shared" si="148"/>
        <v>91.631944444444429</v>
      </c>
      <c r="I155">
        <f t="shared" si="149"/>
        <v>30089.003423996906</v>
      </c>
      <c r="J155">
        <f t="shared" ref="J155" si="168">I155-E155</f>
        <v>24591.086757330238</v>
      </c>
      <c r="L155">
        <f t="shared" si="144"/>
        <v>23715.045090663571</v>
      </c>
      <c r="N155">
        <f t="shared" si="151"/>
        <v>0</v>
      </c>
    </row>
    <row r="156" spans="3:14">
      <c r="C156">
        <f t="shared" si="152"/>
        <v>73</v>
      </c>
      <c r="D156">
        <f t="shared" si="145"/>
        <v>75.666666666666671</v>
      </c>
      <c r="E156">
        <f t="shared" si="146"/>
        <v>5523.666666666667</v>
      </c>
      <c r="F156">
        <f t="shared" si="147"/>
        <v>888.16666666666663</v>
      </c>
      <c r="H156">
        <f t="shared" si="148"/>
        <v>92.061111111111117</v>
      </c>
      <c r="I156">
        <f t="shared" si="149"/>
        <v>30190.418487654322</v>
      </c>
      <c r="J156">
        <f t="shared" ref="J156" si="169">I156-E156</f>
        <v>24666.751820987654</v>
      </c>
      <c r="L156">
        <f t="shared" si="144"/>
        <v>23778.585154320986</v>
      </c>
      <c r="N156">
        <f t="shared" si="151"/>
        <v>0</v>
      </c>
    </row>
    <row r="157" spans="3:14">
      <c r="C157">
        <f t="shared" si="152"/>
        <v>73.5</v>
      </c>
      <c r="D157">
        <f t="shared" si="145"/>
        <v>75.5</v>
      </c>
      <c r="E157">
        <f t="shared" si="146"/>
        <v>5549.25</v>
      </c>
      <c r="F157">
        <f t="shared" si="147"/>
        <v>900.375</v>
      </c>
      <c r="H157">
        <f t="shared" si="148"/>
        <v>92.487499999999997</v>
      </c>
      <c r="I157">
        <f t="shared" si="149"/>
        <v>30290.81234375</v>
      </c>
      <c r="J157">
        <f t="shared" ref="J157" si="170">I157-E157</f>
        <v>24741.56234375</v>
      </c>
      <c r="L157">
        <f t="shared" si="144"/>
        <v>23841.18734375</v>
      </c>
      <c r="N157">
        <f t="shared" si="151"/>
        <v>0</v>
      </c>
    </row>
    <row r="158" spans="3:14">
      <c r="C158">
        <f t="shared" si="152"/>
        <v>74</v>
      </c>
      <c r="D158">
        <f t="shared" si="145"/>
        <v>75.333333333333329</v>
      </c>
      <c r="E158">
        <f t="shared" si="146"/>
        <v>5574.6666666666661</v>
      </c>
      <c r="F158">
        <f t="shared" si="147"/>
        <v>912.66666666666663</v>
      </c>
      <c r="H158">
        <f t="shared" si="148"/>
        <v>92.911111111111097</v>
      </c>
      <c r="I158">
        <f t="shared" si="149"/>
        <v>30390.19209876543</v>
      </c>
      <c r="J158">
        <f t="shared" ref="J158" si="171">I158-E158</f>
        <v>24815.525432098766</v>
      </c>
      <c r="L158">
        <f t="shared" si="144"/>
        <v>23902.858765432098</v>
      </c>
      <c r="N158">
        <f t="shared" si="151"/>
        <v>0</v>
      </c>
    </row>
    <row r="159" spans="3:14">
      <c r="C159">
        <f t="shared" si="152"/>
        <v>74.5</v>
      </c>
      <c r="D159">
        <f t="shared" si="145"/>
        <v>75.166666666666671</v>
      </c>
      <c r="E159">
        <f t="shared" si="146"/>
        <v>5599.916666666667</v>
      </c>
      <c r="F159">
        <f t="shared" si="147"/>
        <v>925.04166666666663</v>
      </c>
      <c r="H159">
        <f t="shared" si="148"/>
        <v>93.331944444444446</v>
      </c>
      <c r="I159">
        <f t="shared" si="149"/>
        <v>30488.564812885801</v>
      </c>
      <c r="J159">
        <f t="shared" ref="J159" si="172">I159-E159</f>
        <v>24888.648146219133</v>
      </c>
      <c r="L159">
        <f t="shared" si="144"/>
        <v>23963.606479552465</v>
      </c>
      <c r="N159">
        <f t="shared" si="151"/>
        <v>0</v>
      </c>
    </row>
    <row r="160" spans="3:14">
      <c r="C160">
        <f t="shared" si="152"/>
        <v>75</v>
      </c>
      <c r="D160">
        <f t="shared" si="145"/>
        <v>75</v>
      </c>
      <c r="E160">
        <f t="shared" si="146"/>
        <v>5625</v>
      </c>
      <c r="F160">
        <f t="shared" si="147"/>
        <v>937.5</v>
      </c>
      <c r="H160">
        <f t="shared" si="148"/>
        <v>93.75</v>
      </c>
      <c r="I160">
        <f t="shared" si="149"/>
        <v>30585.9375</v>
      </c>
      <c r="J160">
        <f t="shared" ref="J160" si="173">I160-E160</f>
        <v>24960.9375</v>
      </c>
      <c r="L160">
        <f t="shared" si="144"/>
        <v>24023.4375</v>
      </c>
      <c r="N160">
        <f t="shared" si="151"/>
        <v>0</v>
      </c>
    </row>
    <row r="161" spans="3:14">
      <c r="C161">
        <f t="shared" si="152"/>
        <v>75.5</v>
      </c>
      <c r="D161">
        <f t="shared" si="145"/>
        <v>74.833333333333329</v>
      </c>
      <c r="E161">
        <f t="shared" si="146"/>
        <v>5649.9166666666661</v>
      </c>
      <c r="F161">
        <f t="shared" si="147"/>
        <v>950.04166666666663</v>
      </c>
      <c r="H161">
        <f t="shared" si="148"/>
        <v>94.165277777777774</v>
      </c>
      <c r="I161">
        <f t="shared" si="149"/>
        <v>30682.317127700615</v>
      </c>
      <c r="J161">
        <f t="shared" ref="J161" si="174">I161-E161</f>
        <v>25032.400461033947</v>
      </c>
      <c r="L161">
        <f t="shared" si="144"/>
        <v>24082.358794367279</v>
      </c>
      <c r="N161">
        <f t="shared" si="151"/>
        <v>0</v>
      </c>
    </row>
    <row r="162" spans="3:14">
      <c r="C162">
        <f t="shared" si="152"/>
        <v>76</v>
      </c>
      <c r="D162">
        <f t="shared" si="145"/>
        <v>74.666666666666671</v>
      </c>
      <c r="E162">
        <f t="shared" si="146"/>
        <v>5674.666666666667</v>
      </c>
      <c r="F162">
        <f t="shared" si="147"/>
        <v>962.66666666666663</v>
      </c>
      <c r="H162">
        <f t="shared" si="148"/>
        <v>94.577777777777783</v>
      </c>
      <c r="I162">
        <f t="shared" si="149"/>
        <v>30777.710617283956</v>
      </c>
      <c r="J162">
        <f t="shared" ref="J162" si="175">I162-E162</f>
        <v>25103.043950617288</v>
      </c>
      <c r="L162">
        <f t="shared" si="144"/>
        <v>24140.37728395062</v>
      </c>
      <c r="N162">
        <f t="shared" si="151"/>
        <v>0</v>
      </c>
    </row>
    <row r="163" spans="3:14">
      <c r="C163">
        <f t="shared" si="152"/>
        <v>76.5</v>
      </c>
      <c r="D163">
        <f t="shared" si="145"/>
        <v>74.5</v>
      </c>
      <c r="E163">
        <f t="shared" si="146"/>
        <v>5699.25</v>
      </c>
      <c r="F163">
        <f t="shared" si="147"/>
        <v>975.375</v>
      </c>
      <c r="H163">
        <f t="shared" si="148"/>
        <v>94.987499999999997</v>
      </c>
      <c r="I163">
        <f t="shared" si="149"/>
        <v>30872.12484375</v>
      </c>
      <c r="J163">
        <f t="shared" ref="J163" si="176">I163-E163</f>
        <v>25172.87484375</v>
      </c>
      <c r="L163">
        <f t="shared" si="144"/>
        <v>24197.49984375</v>
      </c>
      <c r="N163">
        <f t="shared" si="151"/>
        <v>0</v>
      </c>
    </row>
    <row r="164" spans="3:14">
      <c r="C164">
        <f t="shared" si="152"/>
        <v>77</v>
      </c>
      <c r="D164">
        <f t="shared" si="145"/>
        <v>74.333333333333329</v>
      </c>
      <c r="E164">
        <f t="shared" si="146"/>
        <v>5723.6666666666661</v>
      </c>
      <c r="F164">
        <f t="shared" si="147"/>
        <v>988.16666666666663</v>
      </c>
      <c r="H164">
        <f t="shared" si="148"/>
        <v>95.394444444444431</v>
      </c>
      <c r="I164">
        <f t="shared" si="149"/>
        <v>30965.566635802468</v>
      </c>
      <c r="J164">
        <f t="shared" ref="J164" si="177">I164-E164</f>
        <v>25241.899969135804</v>
      </c>
      <c r="L164">
        <f t="shared" si="144"/>
        <v>24253.733302469136</v>
      </c>
      <c r="N164">
        <f t="shared" si="151"/>
        <v>0</v>
      </c>
    </row>
    <row r="165" spans="3:14">
      <c r="C165">
        <f t="shared" si="152"/>
        <v>77.5</v>
      </c>
      <c r="D165">
        <f t="shared" si="145"/>
        <v>74.166666666666671</v>
      </c>
      <c r="E165">
        <f t="shared" si="146"/>
        <v>5747.916666666667</v>
      </c>
      <c r="F165">
        <f t="shared" si="147"/>
        <v>1001.0416666666666</v>
      </c>
      <c r="H165">
        <f t="shared" si="148"/>
        <v>95.798611111111114</v>
      </c>
      <c r="I165">
        <f t="shared" si="149"/>
        <v>31058.042775848771</v>
      </c>
      <c r="J165">
        <f t="shared" ref="J165" si="178">I165-E165</f>
        <v>25310.126109182103</v>
      </c>
      <c r="L165">
        <f t="shared" si="144"/>
        <v>24309.084442515436</v>
      </c>
      <c r="N165">
        <f t="shared" si="151"/>
        <v>0</v>
      </c>
    </row>
    <row r="166" spans="3:14">
      <c r="C166">
        <f t="shared" si="152"/>
        <v>78</v>
      </c>
      <c r="D166">
        <f t="shared" si="145"/>
        <v>74</v>
      </c>
      <c r="E166">
        <f t="shared" si="146"/>
        <v>5772</v>
      </c>
      <c r="F166">
        <f t="shared" si="147"/>
        <v>1014</v>
      </c>
      <c r="H166">
        <f t="shared" si="148"/>
        <v>96.2</v>
      </c>
      <c r="I166">
        <f t="shared" si="149"/>
        <v>31149.559999999998</v>
      </c>
      <c r="J166">
        <f t="shared" ref="J166" si="179">I166-E166</f>
        <v>25377.559999999998</v>
      </c>
      <c r="L166">
        <f t="shared" si="144"/>
        <v>24363.559999999998</v>
      </c>
      <c r="N166">
        <f t="shared" si="151"/>
        <v>0</v>
      </c>
    </row>
    <row r="167" spans="3:14">
      <c r="C167">
        <f t="shared" si="152"/>
        <v>78.5</v>
      </c>
      <c r="D167">
        <f t="shared" si="145"/>
        <v>73.833333333333329</v>
      </c>
      <c r="E167">
        <f t="shared" si="146"/>
        <v>5795.9166666666661</v>
      </c>
      <c r="F167">
        <f t="shared" si="147"/>
        <v>1027.0416666666667</v>
      </c>
      <c r="H167">
        <f t="shared" si="148"/>
        <v>96.598611111111097</v>
      </c>
      <c r="I167">
        <f t="shared" si="149"/>
        <v>31240.124998070987</v>
      </c>
      <c r="J167">
        <f t="shared" ref="J167" si="180">I167-E167</f>
        <v>25444.208331404319</v>
      </c>
      <c r="L167">
        <f t="shared" si="144"/>
        <v>24417.166664737651</v>
      </c>
      <c r="N167">
        <f t="shared" si="151"/>
        <v>0</v>
      </c>
    </row>
    <row r="168" spans="3:14">
      <c r="C168">
        <f t="shared" si="152"/>
        <v>79</v>
      </c>
      <c r="D168">
        <f t="shared" si="145"/>
        <v>73.666666666666671</v>
      </c>
      <c r="E168">
        <f t="shared" si="146"/>
        <v>5819.666666666667</v>
      </c>
      <c r="F168">
        <f t="shared" si="147"/>
        <v>1040.1666666666667</v>
      </c>
      <c r="H168">
        <f t="shared" si="148"/>
        <v>96.994444444444454</v>
      </c>
      <c r="I168">
        <f t="shared" si="149"/>
        <v>31329.744413580251</v>
      </c>
      <c r="J168">
        <f t="shared" ref="J168" si="181">I168-E168</f>
        <v>25510.077746913583</v>
      </c>
      <c r="L168">
        <f t="shared" si="144"/>
        <v>24469.911080246915</v>
      </c>
      <c r="N168">
        <f t="shared" si="151"/>
        <v>0</v>
      </c>
    </row>
    <row r="169" spans="3:14">
      <c r="C169">
        <f t="shared" si="152"/>
        <v>79.5</v>
      </c>
      <c r="D169">
        <f t="shared" si="145"/>
        <v>73.5</v>
      </c>
      <c r="E169">
        <f t="shared" si="146"/>
        <v>5843.25</v>
      </c>
      <c r="F169">
        <f t="shared" si="147"/>
        <v>1053.375</v>
      </c>
      <c r="H169">
        <f t="shared" si="148"/>
        <v>97.387500000000003</v>
      </c>
      <c r="I169">
        <f t="shared" si="149"/>
        <v>31418.424843749999</v>
      </c>
      <c r="J169">
        <f t="shared" ref="J169" si="182">I169-E169</f>
        <v>25575.174843749999</v>
      </c>
      <c r="L169">
        <f t="shared" si="144"/>
        <v>24521.799843749999</v>
      </c>
      <c r="N169">
        <f t="shared" si="151"/>
        <v>0</v>
      </c>
    </row>
    <row r="170" spans="3:14">
      <c r="C170">
        <f t="shared" si="152"/>
        <v>80</v>
      </c>
      <c r="D170">
        <f t="shared" si="145"/>
        <v>73.333333333333329</v>
      </c>
      <c r="E170">
        <f t="shared" si="146"/>
        <v>5866.6666666666661</v>
      </c>
      <c r="F170">
        <f t="shared" si="147"/>
        <v>1066.6666666666667</v>
      </c>
      <c r="H170">
        <f t="shared" si="148"/>
        <v>97.777777777777771</v>
      </c>
      <c r="I170">
        <f t="shared" si="149"/>
        <v>31506.172839506173</v>
      </c>
      <c r="J170">
        <f t="shared" ref="J170" si="183">I170-E170</f>
        <v>25639.506172839509</v>
      </c>
      <c r="L170">
        <f t="shared" si="144"/>
        <v>24572.839506172841</v>
      </c>
      <c r="N170">
        <f t="shared" si="151"/>
        <v>0</v>
      </c>
    </row>
    <row r="171" spans="3:14">
      <c r="C171">
        <f t="shared" si="152"/>
        <v>80.5</v>
      </c>
      <c r="D171">
        <f t="shared" si="145"/>
        <v>73.166666666666671</v>
      </c>
      <c r="E171">
        <f t="shared" si="146"/>
        <v>5889.916666666667</v>
      </c>
      <c r="F171">
        <f t="shared" si="147"/>
        <v>1080.0416666666667</v>
      </c>
      <c r="H171">
        <f t="shared" si="148"/>
        <v>98.165277777777789</v>
      </c>
      <c r="I171">
        <f t="shared" si="149"/>
        <v>31592.994905478397</v>
      </c>
      <c r="J171">
        <f t="shared" ref="J171" si="184">I171-E171</f>
        <v>25703.07823881173</v>
      </c>
      <c r="L171">
        <f t="shared" si="144"/>
        <v>24623.036572145062</v>
      </c>
      <c r="N171">
        <f t="shared" si="151"/>
        <v>0</v>
      </c>
    </row>
    <row r="172" spans="3:14">
      <c r="C172">
        <f t="shared" si="152"/>
        <v>81</v>
      </c>
      <c r="D172">
        <f t="shared" si="145"/>
        <v>73</v>
      </c>
      <c r="E172">
        <f t="shared" si="146"/>
        <v>5913</v>
      </c>
      <c r="F172">
        <f t="shared" si="147"/>
        <v>1093.5</v>
      </c>
      <c r="H172">
        <f t="shared" si="148"/>
        <v>98.55</v>
      </c>
      <c r="I172">
        <f t="shared" si="149"/>
        <v>31678.897499999999</v>
      </c>
      <c r="J172">
        <f t="shared" ref="J172" si="185">I172-E172</f>
        <v>25765.897499999999</v>
      </c>
      <c r="L172">
        <f t="shared" si="144"/>
        <v>24672.397499999999</v>
      </c>
      <c r="N172">
        <f t="shared" si="151"/>
        <v>0</v>
      </c>
    </row>
    <row r="173" spans="3:14">
      <c r="C173">
        <f t="shared" si="152"/>
        <v>81.5</v>
      </c>
      <c r="D173">
        <f t="shared" si="145"/>
        <v>72.833333333333329</v>
      </c>
      <c r="E173">
        <f t="shared" si="146"/>
        <v>5935.9166666666661</v>
      </c>
      <c r="F173">
        <f t="shared" si="147"/>
        <v>1107.0416666666667</v>
      </c>
      <c r="H173">
        <f t="shared" si="148"/>
        <v>98.93194444444444</v>
      </c>
      <c r="I173">
        <f t="shared" si="149"/>
        <v>31763.887035108022</v>
      </c>
      <c r="J173">
        <f t="shared" ref="J173" si="186">I173-E173</f>
        <v>25827.970368441354</v>
      </c>
      <c r="L173">
        <f t="shared" si="144"/>
        <v>24720.928701774686</v>
      </c>
      <c r="N173">
        <f t="shared" si="151"/>
        <v>0</v>
      </c>
    </row>
    <row r="174" spans="3:14">
      <c r="C174">
        <f t="shared" si="152"/>
        <v>82</v>
      </c>
      <c r="D174">
        <f t="shared" si="145"/>
        <v>72.666666666666671</v>
      </c>
      <c r="E174">
        <f t="shared" si="146"/>
        <v>5958.666666666667</v>
      </c>
      <c r="F174">
        <f t="shared" si="147"/>
        <v>1120.6666666666667</v>
      </c>
      <c r="H174">
        <f t="shared" si="148"/>
        <v>99.311111111111117</v>
      </c>
      <c r="I174">
        <f t="shared" si="149"/>
        <v>31847.969876543211</v>
      </c>
      <c r="J174">
        <f t="shared" ref="J174" si="187">I174-E174</f>
        <v>25889.303209876543</v>
      </c>
      <c r="L174">
        <f t="shared" si="144"/>
        <v>24768.636543209876</v>
      </c>
      <c r="N174">
        <f t="shared" si="151"/>
        <v>0</v>
      </c>
    </row>
    <row r="175" spans="3:14">
      <c r="C175">
        <f t="shared" si="152"/>
        <v>82.5</v>
      </c>
      <c r="D175">
        <f t="shared" si="145"/>
        <v>72.5</v>
      </c>
      <c r="E175">
        <f t="shared" si="146"/>
        <v>5981.25</v>
      </c>
      <c r="F175">
        <f t="shared" si="147"/>
        <v>1134.375</v>
      </c>
      <c r="H175">
        <f t="shared" si="148"/>
        <v>99.6875</v>
      </c>
      <c r="I175">
        <f t="shared" si="149"/>
        <v>31931.15234375</v>
      </c>
      <c r="J175">
        <f t="shared" ref="J175" si="188">I175-E175</f>
        <v>25949.90234375</v>
      </c>
      <c r="L175">
        <f t="shared" si="144"/>
        <v>24815.52734375</v>
      </c>
      <c r="N175">
        <f t="shared" si="151"/>
        <v>0</v>
      </c>
    </row>
    <row r="176" spans="3:14">
      <c r="C176">
        <f t="shared" si="152"/>
        <v>83</v>
      </c>
      <c r="D176">
        <f t="shared" si="145"/>
        <v>72.333333333333329</v>
      </c>
      <c r="E176">
        <f t="shared" si="146"/>
        <v>6003.6666666666661</v>
      </c>
      <c r="F176">
        <f t="shared" si="147"/>
        <v>1148.1666666666667</v>
      </c>
      <c r="H176">
        <f t="shared" si="148"/>
        <v>100.0611111111111</v>
      </c>
      <c r="I176">
        <f t="shared" si="149"/>
        <v>32013.440709876544</v>
      </c>
      <c r="J176">
        <f t="shared" ref="J176" si="189">I176-E176</f>
        <v>26009.77404320988</v>
      </c>
      <c r="L176">
        <f t="shared" si="144"/>
        <v>24861.607376543212</v>
      </c>
      <c r="N176">
        <f t="shared" si="151"/>
        <v>0</v>
      </c>
    </row>
    <row r="177" spans="3:15">
      <c r="C177">
        <f t="shared" si="152"/>
        <v>83.5</v>
      </c>
      <c r="D177">
        <f t="shared" si="145"/>
        <v>72.166666666666671</v>
      </c>
      <c r="E177">
        <f t="shared" si="146"/>
        <v>6025.916666666667</v>
      </c>
      <c r="F177">
        <f t="shared" si="147"/>
        <v>1162.0416666666667</v>
      </c>
      <c r="H177">
        <f t="shared" si="148"/>
        <v>100.43194444444445</v>
      </c>
      <c r="I177">
        <f t="shared" si="149"/>
        <v>32094.841201774696</v>
      </c>
      <c r="J177">
        <f t="shared" ref="J177" si="190">I177-E177</f>
        <v>26068.924535108028</v>
      </c>
      <c r="L177">
        <f t="shared" si="144"/>
        <v>24906.88286844136</v>
      </c>
      <c r="N177">
        <f t="shared" si="151"/>
        <v>0</v>
      </c>
    </row>
    <row r="178" spans="3:15">
      <c r="C178">
        <f t="shared" si="152"/>
        <v>84</v>
      </c>
      <c r="D178">
        <f t="shared" si="145"/>
        <v>72</v>
      </c>
      <c r="E178">
        <f t="shared" si="146"/>
        <v>6048</v>
      </c>
      <c r="F178">
        <f t="shared" si="147"/>
        <v>1176</v>
      </c>
      <c r="H178">
        <f t="shared" si="148"/>
        <v>100.8</v>
      </c>
      <c r="I178">
        <f t="shared" si="149"/>
        <v>32175.360000000001</v>
      </c>
      <c r="J178">
        <f t="shared" ref="J178" si="191">I178-E178</f>
        <v>26127.360000000001</v>
      </c>
      <c r="L178">
        <f t="shared" si="144"/>
        <v>24951.360000000001</v>
      </c>
      <c r="N178">
        <f t="shared" si="151"/>
        <v>0</v>
      </c>
    </row>
    <row r="179" spans="3:15">
      <c r="C179">
        <f t="shared" si="152"/>
        <v>84.5</v>
      </c>
      <c r="D179">
        <f t="shared" si="145"/>
        <v>71.833333333333329</v>
      </c>
      <c r="E179">
        <f t="shared" si="146"/>
        <v>6069.9166666666661</v>
      </c>
      <c r="F179">
        <f t="shared" si="147"/>
        <v>1190.0416666666667</v>
      </c>
      <c r="H179">
        <f t="shared" si="148"/>
        <v>101.16527777777777</v>
      </c>
      <c r="I179">
        <f t="shared" si="149"/>
        <v>32255.003238811725</v>
      </c>
      <c r="J179">
        <f t="shared" ref="J179" si="192">I179-E179</f>
        <v>26185.086572145061</v>
      </c>
      <c r="L179">
        <f t="shared" si="144"/>
        <v>24995.044905478393</v>
      </c>
      <c r="N179">
        <f t="shared" si="151"/>
        <v>0</v>
      </c>
    </row>
    <row r="180" spans="3:15">
      <c r="C180">
        <f t="shared" si="152"/>
        <v>85</v>
      </c>
      <c r="D180">
        <f t="shared" si="145"/>
        <v>71.666666666666671</v>
      </c>
      <c r="E180">
        <f t="shared" si="146"/>
        <v>6091.666666666667</v>
      </c>
      <c r="F180">
        <f t="shared" si="147"/>
        <v>1204.1666666666667</v>
      </c>
      <c r="H180">
        <f t="shared" si="148"/>
        <v>101.52777777777779</v>
      </c>
      <c r="I180">
        <f t="shared" si="149"/>
        <v>32333.777006172844</v>
      </c>
      <c r="J180">
        <f t="shared" ref="J180" si="193">I180-E180</f>
        <v>26242.110339506176</v>
      </c>
      <c r="L180">
        <f t="shared" si="144"/>
        <v>25037.943672839509</v>
      </c>
      <c r="N180">
        <f t="shared" si="151"/>
        <v>0</v>
      </c>
    </row>
    <row r="181" spans="3:15">
      <c r="C181">
        <f t="shared" si="152"/>
        <v>85.5</v>
      </c>
      <c r="D181">
        <f t="shared" si="145"/>
        <v>71.5</v>
      </c>
      <c r="E181">
        <f t="shared" si="146"/>
        <v>6113.25</v>
      </c>
      <c r="F181">
        <f t="shared" si="147"/>
        <v>1218.375</v>
      </c>
      <c r="H181">
        <f t="shared" si="148"/>
        <v>101.8875</v>
      </c>
      <c r="I181">
        <f t="shared" si="149"/>
        <v>32411.68734375</v>
      </c>
      <c r="J181">
        <f t="shared" ref="J181" si="194">I181-E181</f>
        <v>26298.43734375</v>
      </c>
      <c r="L181">
        <f t="shared" si="144"/>
        <v>25080.06234375</v>
      </c>
      <c r="N181">
        <f t="shared" si="151"/>
        <v>0</v>
      </c>
    </row>
    <row r="182" spans="3:15">
      <c r="C182">
        <f t="shared" si="152"/>
        <v>86</v>
      </c>
      <c r="D182">
        <f t="shared" si="145"/>
        <v>71.333333333333329</v>
      </c>
      <c r="E182">
        <f t="shared" si="146"/>
        <v>6134.6666666666661</v>
      </c>
      <c r="F182">
        <f t="shared" si="147"/>
        <v>1232.6666666666667</v>
      </c>
      <c r="H182">
        <f t="shared" si="148"/>
        <v>102.24444444444444</v>
      </c>
      <c r="I182">
        <f t="shared" si="149"/>
        <v>32488.740246913578</v>
      </c>
      <c r="J182">
        <f t="shared" ref="J182" si="195">I182-E182</f>
        <v>26354.073580246913</v>
      </c>
      <c r="L182">
        <f t="shared" si="144"/>
        <v>25121.406913580246</v>
      </c>
      <c r="N182">
        <f t="shared" si="151"/>
        <v>0</v>
      </c>
    </row>
    <row r="183" spans="3:15">
      <c r="C183">
        <f t="shared" si="152"/>
        <v>86.5</v>
      </c>
      <c r="D183">
        <f t="shared" si="145"/>
        <v>71.166666666666671</v>
      </c>
      <c r="E183">
        <f t="shared" si="146"/>
        <v>6155.916666666667</v>
      </c>
      <c r="F183">
        <f t="shared" si="147"/>
        <v>1247.0416666666667</v>
      </c>
      <c r="H183">
        <f t="shared" si="148"/>
        <v>102.59861111111111</v>
      </c>
      <c r="I183">
        <f t="shared" si="149"/>
        <v>32564.941664737649</v>
      </c>
      <c r="J183">
        <f t="shared" ref="J183" si="196">I183-E183</f>
        <v>26409.024998070981</v>
      </c>
      <c r="L183">
        <f t="shared" si="144"/>
        <v>25161.983331404314</v>
      </c>
      <c r="N183">
        <f t="shared" si="151"/>
        <v>0</v>
      </c>
    </row>
    <row r="184" spans="3:15">
      <c r="C184">
        <f t="shared" si="152"/>
        <v>87</v>
      </c>
      <c r="D184">
        <f t="shared" si="145"/>
        <v>71</v>
      </c>
      <c r="E184">
        <f t="shared" si="146"/>
        <v>6177</v>
      </c>
      <c r="F184">
        <f t="shared" si="147"/>
        <v>1261.5</v>
      </c>
      <c r="H184">
        <f t="shared" si="148"/>
        <v>102.95</v>
      </c>
      <c r="I184">
        <f t="shared" si="149"/>
        <v>32640.297500000001</v>
      </c>
      <c r="J184">
        <f t="shared" ref="J184" si="197">I184-E184</f>
        <v>26463.297500000001</v>
      </c>
      <c r="L184">
        <f t="shared" si="144"/>
        <v>25201.797500000001</v>
      </c>
      <c r="N184">
        <f t="shared" si="151"/>
        <v>0</v>
      </c>
    </row>
    <row r="185" spans="3:15">
      <c r="C185">
        <f t="shared" si="152"/>
        <v>87.5</v>
      </c>
      <c r="D185">
        <f t="shared" si="145"/>
        <v>70.833333333333329</v>
      </c>
      <c r="E185">
        <f t="shared" si="146"/>
        <v>6197.9166666666661</v>
      </c>
      <c r="F185">
        <f t="shared" si="147"/>
        <v>1276.0416666666667</v>
      </c>
      <c r="H185">
        <f t="shared" si="148"/>
        <v>103.2986111111111</v>
      </c>
      <c r="I185">
        <f t="shared" si="149"/>
        <v>32714.8136091821</v>
      </c>
      <c r="J185">
        <f t="shared" ref="J185" si="198">I185-E185</f>
        <v>26516.896942515436</v>
      </c>
      <c r="L185">
        <f t="shared" si="144"/>
        <v>25240.855275848768</v>
      </c>
      <c r="N185">
        <f t="shared" si="151"/>
        <v>0</v>
      </c>
    </row>
    <row r="186" spans="3:15">
      <c r="C186">
        <f t="shared" si="152"/>
        <v>88</v>
      </c>
      <c r="D186">
        <f t="shared" si="145"/>
        <v>70.666666666666671</v>
      </c>
      <c r="E186">
        <f t="shared" si="146"/>
        <v>6218.666666666667</v>
      </c>
      <c r="F186">
        <f t="shared" si="147"/>
        <v>1290.6666666666667</v>
      </c>
      <c r="H186">
        <f t="shared" si="148"/>
        <v>103.64444444444445</v>
      </c>
      <c r="I186">
        <f t="shared" si="149"/>
        <v>32788.49580246913</v>
      </c>
      <c r="J186">
        <f t="shared" ref="J186" si="199">I186-E186</f>
        <v>26569.829135802462</v>
      </c>
      <c r="L186">
        <f t="shared" si="144"/>
        <v>25279.162469135794</v>
      </c>
      <c r="N186">
        <f t="shared" si="151"/>
        <v>0</v>
      </c>
    </row>
    <row r="187" spans="3:15">
      <c r="C187">
        <f t="shared" si="152"/>
        <v>88.5</v>
      </c>
      <c r="D187">
        <f t="shared" si="145"/>
        <v>70.5</v>
      </c>
      <c r="E187">
        <f t="shared" si="146"/>
        <v>6239.25</v>
      </c>
      <c r="F187">
        <f t="shared" si="147"/>
        <v>1305.375</v>
      </c>
      <c r="H187">
        <f t="shared" si="148"/>
        <v>103.9875</v>
      </c>
      <c r="I187">
        <f t="shared" si="149"/>
        <v>32861.349843750002</v>
      </c>
      <c r="J187">
        <f t="shared" ref="J187" si="200">I187-E187</f>
        <v>26622.099843750002</v>
      </c>
      <c r="L187">
        <f t="shared" si="144"/>
        <v>25316.724843750002</v>
      </c>
      <c r="N187">
        <f t="shared" si="151"/>
        <v>0</v>
      </c>
    </row>
    <row r="188" spans="3:15">
      <c r="C188">
        <f t="shared" si="152"/>
        <v>89</v>
      </c>
      <c r="D188">
        <f t="shared" si="145"/>
        <v>70.333333333333329</v>
      </c>
      <c r="E188">
        <f t="shared" si="146"/>
        <v>6259.6666666666661</v>
      </c>
      <c r="F188">
        <f t="shared" si="147"/>
        <v>1320.1666666666667</v>
      </c>
      <c r="H188">
        <f t="shared" si="148"/>
        <v>104.32777777777777</v>
      </c>
      <c r="I188">
        <f t="shared" si="149"/>
        <v>32933.381450617286</v>
      </c>
      <c r="J188">
        <f t="shared" ref="J188" si="201">I188-E188</f>
        <v>26673.714783950621</v>
      </c>
      <c r="L188">
        <f t="shared" si="144"/>
        <v>25353.548117283954</v>
      </c>
      <c r="N188">
        <f t="shared" si="151"/>
        <v>0</v>
      </c>
    </row>
    <row r="189" spans="3:15">
      <c r="C189">
        <f t="shared" si="152"/>
        <v>89.5</v>
      </c>
      <c r="D189">
        <f t="shared" si="145"/>
        <v>70.166666666666671</v>
      </c>
      <c r="E189">
        <f t="shared" si="146"/>
        <v>6279.916666666667</v>
      </c>
      <c r="F189">
        <f t="shared" si="147"/>
        <v>1335.0416666666667</v>
      </c>
      <c r="H189">
        <f t="shared" si="148"/>
        <v>104.66527777777779</v>
      </c>
      <c r="I189">
        <f t="shared" si="149"/>
        <v>33004.596294367286</v>
      </c>
      <c r="J189">
        <f t="shared" ref="J189" si="202">I189-E189</f>
        <v>26724.679627700618</v>
      </c>
      <c r="L189">
        <f t="shared" si="144"/>
        <v>25389.63796103395</v>
      </c>
      <c r="M189" t="s">
        <v>14</v>
      </c>
      <c r="N189">
        <f t="shared" si="151"/>
        <v>0</v>
      </c>
      <c r="O189" t="s">
        <v>14</v>
      </c>
    </row>
    <row r="190" spans="3:15">
      <c r="C190">
        <f t="shared" si="152"/>
        <v>90</v>
      </c>
      <c r="D190">
        <f t="shared" si="145"/>
        <v>70</v>
      </c>
      <c r="E190">
        <f t="shared" si="146"/>
        <v>6300</v>
      </c>
      <c r="F190">
        <f t="shared" si="147"/>
        <v>1350</v>
      </c>
      <c r="H190">
        <f t="shared" si="148"/>
        <v>105</v>
      </c>
      <c r="I190">
        <f t="shared" si="149"/>
        <v>33075</v>
      </c>
      <c r="J190">
        <f t="shared" ref="J190" si="203">I190-E190</f>
        <v>26775</v>
      </c>
      <c r="L190">
        <f t="shared" si="144"/>
        <v>25425</v>
      </c>
      <c r="N190">
        <f t="shared" si="151"/>
        <v>0</v>
      </c>
    </row>
    <row r="191" spans="3:15">
      <c r="C191">
        <f t="shared" si="152"/>
        <v>90.5</v>
      </c>
      <c r="D191">
        <f t="shared" si="145"/>
        <v>69.833333333333329</v>
      </c>
      <c r="E191">
        <f t="shared" si="146"/>
        <v>6319.9166666666661</v>
      </c>
      <c r="F191">
        <f t="shared" si="147"/>
        <v>1365.0416666666667</v>
      </c>
      <c r="H191">
        <f t="shared" si="148"/>
        <v>105.33194444444443</v>
      </c>
      <c r="I191">
        <f t="shared" si="149"/>
        <v>33144.598146219134</v>
      </c>
      <c r="J191">
        <f t="shared" ref="J191" si="204">I191-E191</f>
        <v>26824.68147955247</v>
      </c>
      <c r="L191">
        <f t="shared" si="144"/>
        <v>25459.639812885802</v>
      </c>
      <c r="N191">
        <f t="shared" si="151"/>
        <v>0</v>
      </c>
    </row>
    <row r="192" spans="3:15">
      <c r="C192">
        <f t="shared" si="152"/>
        <v>91</v>
      </c>
      <c r="D192">
        <f t="shared" si="145"/>
        <v>69.666666666666671</v>
      </c>
      <c r="E192">
        <f t="shared" si="146"/>
        <v>6339.666666666667</v>
      </c>
      <c r="F192">
        <f t="shared" si="147"/>
        <v>1380.1666666666667</v>
      </c>
      <c r="H192">
        <f t="shared" si="148"/>
        <v>105.66111111111111</v>
      </c>
      <c r="I192">
        <f t="shared" si="149"/>
        <v>33213.396265432093</v>
      </c>
      <c r="J192">
        <f t="shared" ref="J192" si="205">I192-E192</f>
        <v>26873.729598765425</v>
      </c>
      <c r="L192">
        <f t="shared" si="144"/>
        <v>25493.562932098757</v>
      </c>
      <c r="N192">
        <f t="shared" si="151"/>
        <v>0</v>
      </c>
    </row>
    <row r="193" spans="3:14">
      <c r="C193">
        <f t="shared" si="152"/>
        <v>91.5</v>
      </c>
      <c r="D193">
        <f t="shared" si="145"/>
        <v>69.5</v>
      </c>
      <c r="E193">
        <f t="shared" si="146"/>
        <v>6359.25</v>
      </c>
      <c r="F193">
        <f t="shared" si="147"/>
        <v>1395.375</v>
      </c>
      <c r="H193">
        <f t="shared" si="148"/>
        <v>105.9875</v>
      </c>
      <c r="I193">
        <f t="shared" si="149"/>
        <v>33281.399843749998</v>
      </c>
      <c r="J193">
        <f t="shared" ref="J193" si="206">I193-E193</f>
        <v>26922.149843749998</v>
      </c>
      <c r="L193">
        <f t="shared" si="144"/>
        <v>25526.774843749998</v>
      </c>
      <c r="N193">
        <f t="shared" si="151"/>
        <v>0</v>
      </c>
    </row>
    <row r="194" spans="3:14">
      <c r="C194">
        <f t="shared" si="152"/>
        <v>92</v>
      </c>
      <c r="D194">
        <f t="shared" si="145"/>
        <v>69.333333333333329</v>
      </c>
      <c r="E194">
        <f t="shared" si="146"/>
        <v>6378.6666666666661</v>
      </c>
      <c r="F194">
        <f t="shared" si="147"/>
        <v>1410.6666666666667</v>
      </c>
      <c r="H194">
        <f t="shared" si="148"/>
        <v>106.3111111111111</v>
      </c>
      <c r="I194">
        <f t="shared" si="149"/>
        <v>33348.614320987654</v>
      </c>
      <c r="J194">
        <f t="shared" ref="J194" si="207">I194-E194</f>
        <v>26969.947654320989</v>
      </c>
      <c r="L194">
        <f t="shared" si="144"/>
        <v>25559.280987654322</v>
      </c>
      <c r="N194">
        <f t="shared" si="151"/>
        <v>0</v>
      </c>
    </row>
    <row r="195" spans="3:14">
      <c r="C195">
        <f t="shared" si="152"/>
        <v>92.5</v>
      </c>
      <c r="D195">
        <f t="shared" si="145"/>
        <v>69.166666666666671</v>
      </c>
      <c r="E195">
        <f t="shared" si="146"/>
        <v>6397.916666666667</v>
      </c>
      <c r="F195">
        <f t="shared" si="147"/>
        <v>1426.0416666666667</v>
      </c>
      <c r="H195">
        <f t="shared" si="148"/>
        <v>106.63194444444444</v>
      </c>
      <c r="I195">
        <f t="shared" si="149"/>
        <v>33415.045090663582</v>
      </c>
      <c r="J195">
        <f t="shared" ref="J195" si="208">I195-E195</f>
        <v>27017.128423996914</v>
      </c>
      <c r="L195">
        <f t="shared" si="144"/>
        <v>25591.086757330246</v>
      </c>
      <c r="N195">
        <f t="shared" si="151"/>
        <v>0</v>
      </c>
    </row>
    <row r="196" spans="3:14">
      <c r="C196">
        <f t="shared" si="152"/>
        <v>93</v>
      </c>
      <c r="D196">
        <f t="shared" si="145"/>
        <v>69</v>
      </c>
      <c r="E196">
        <f t="shared" si="146"/>
        <v>6417</v>
      </c>
      <c r="F196">
        <f t="shared" si="147"/>
        <v>1441.5</v>
      </c>
      <c r="H196">
        <f t="shared" si="148"/>
        <v>106.95</v>
      </c>
      <c r="I196">
        <f t="shared" si="149"/>
        <v>33480.697500000002</v>
      </c>
      <c r="J196">
        <f t="shared" ref="J196" si="209">I196-E196</f>
        <v>27063.697500000002</v>
      </c>
      <c r="L196">
        <f t="shared" si="144"/>
        <v>25622.197500000002</v>
      </c>
      <c r="N196">
        <f t="shared" si="151"/>
        <v>0</v>
      </c>
    </row>
    <row r="197" spans="3:14">
      <c r="C197">
        <f t="shared" si="152"/>
        <v>93.5</v>
      </c>
      <c r="D197">
        <f t="shared" si="145"/>
        <v>68.833333333333329</v>
      </c>
      <c r="E197">
        <f t="shared" si="146"/>
        <v>6435.9166666666661</v>
      </c>
      <c r="F197">
        <f t="shared" si="147"/>
        <v>1457.0416666666667</v>
      </c>
      <c r="H197">
        <f t="shared" si="148"/>
        <v>107.26527777777777</v>
      </c>
      <c r="I197">
        <f t="shared" si="149"/>
        <v>33545.576849922843</v>
      </c>
      <c r="J197">
        <f t="shared" ref="J197" si="210">I197-E197</f>
        <v>27109.660183256179</v>
      </c>
      <c r="L197">
        <f t="shared" si="144"/>
        <v>25652.618516589511</v>
      </c>
      <c r="N197">
        <f t="shared" si="151"/>
        <v>0</v>
      </c>
    </row>
    <row r="198" spans="3:14">
      <c r="C198">
        <f t="shared" si="152"/>
        <v>94</v>
      </c>
      <c r="D198">
        <f t="shared" si="145"/>
        <v>68.666666666666671</v>
      </c>
      <c r="E198">
        <f t="shared" si="146"/>
        <v>6454.666666666667</v>
      </c>
      <c r="F198">
        <f t="shared" si="147"/>
        <v>1472.6666666666667</v>
      </c>
      <c r="H198">
        <f t="shared" si="148"/>
        <v>107.57777777777778</v>
      </c>
      <c r="I198">
        <f t="shared" si="149"/>
        <v>33609.688395061734</v>
      </c>
      <c r="J198">
        <f t="shared" ref="J198" si="211">I198-E198</f>
        <v>27155.021728395066</v>
      </c>
      <c r="L198">
        <f t="shared" si="144"/>
        <v>25682.355061728398</v>
      </c>
      <c r="N198">
        <f t="shared" si="151"/>
        <v>0</v>
      </c>
    </row>
    <row r="199" spans="3:14">
      <c r="C199">
        <f t="shared" si="152"/>
        <v>94.5</v>
      </c>
      <c r="D199">
        <f t="shared" si="145"/>
        <v>68.5</v>
      </c>
      <c r="E199">
        <f t="shared" si="146"/>
        <v>6473.25</v>
      </c>
      <c r="F199">
        <f t="shared" si="147"/>
        <v>1488.375</v>
      </c>
      <c r="H199">
        <f t="shared" si="148"/>
        <v>107.8875</v>
      </c>
      <c r="I199">
        <f t="shared" si="149"/>
        <v>33673.037343750002</v>
      </c>
      <c r="J199">
        <f t="shared" ref="J199" si="212">I199-E199</f>
        <v>27199.787343750002</v>
      </c>
      <c r="L199">
        <f t="shared" si="144"/>
        <v>25711.412343750002</v>
      </c>
      <c r="N199">
        <f t="shared" si="151"/>
        <v>0</v>
      </c>
    </row>
    <row r="200" spans="3:14">
      <c r="C200">
        <f t="shared" si="152"/>
        <v>95</v>
      </c>
      <c r="D200">
        <f t="shared" si="145"/>
        <v>68.333333333333329</v>
      </c>
      <c r="E200">
        <f t="shared" si="146"/>
        <v>6491.6666666666661</v>
      </c>
      <c r="F200">
        <f t="shared" si="147"/>
        <v>1504.1666666666667</v>
      </c>
      <c r="H200">
        <f t="shared" si="148"/>
        <v>108.19444444444443</v>
      </c>
      <c r="I200">
        <f t="shared" si="149"/>
        <v>33735.628858024684</v>
      </c>
      <c r="J200">
        <f t="shared" ref="J200" si="213">I200-E200</f>
        <v>27243.962191358019</v>
      </c>
      <c r="L200">
        <f t="shared" si="144"/>
        <v>25739.795524691352</v>
      </c>
      <c r="N200">
        <f t="shared" si="151"/>
        <v>0</v>
      </c>
    </row>
    <row r="201" spans="3:14">
      <c r="C201">
        <f t="shared" si="152"/>
        <v>95.5</v>
      </c>
      <c r="D201">
        <f t="shared" si="145"/>
        <v>68.166666666666671</v>
      </c>
      <c r="E201">
        <f t="shared" si="146"/>
        <v>6509.916666666667</v>
      </c>
      <c r="F201">
        <f t="shared" si="147"/>
        <v>1520.0416666666667</v>
      </c>
      <c r="H201">
        <f t="shared" si="148"/>
        <v>108.49861111111112</v>
      </c>
      <c r="I201">
        <f t="shared" si="149"/>
        <v>33797.468053626544</v>
      </c>
      <c r="J201">
        <f t="shared" ref="J201" si="214">I201-E201</f>
        <v>27287.551386959876</v>
      </c>
      <c r="L201">
        <f t="shared" si="144"/>
        <v>25767.509720293208</v>
      </c>
      <c r="N201">
        <f t="shared" si="151"/>
        <v>0</v>
      </c>
    </row>
    <row r="202" spans="3:14">
      <c r="C202">
        <f t="shared" si="152"/>
        <v>96</v>
      </c>
      <c r="D202">
        <f t="shared" si="145"/>
        <v>68</v>
      </c>
      <c r="E202">
        <f t="shared" si="146"/>
        <v>6528</v>
      </c>
      <c r="F202">
        <f t="shared" si="147"/>
        <v>1536</v>
      </c>
      <c r="H202">
        <f t="shared" si="148"/>
        <v>108.8</v>
      </c>
      <c r="I202">
        <f t="shared" si="149"/>
        <v>33858.559999999998</v>
      </c>
      <c r="J202">
        <f t="shared" ref="J202" si="215">I202-E202</f>
        <v>27330.559999999998</v>
      </c>
      <c r="L202">
        <f t="shared" ref="L202:L265" si="216">J202-F202</f>
        <v>25794.559999999998</v>
      </c>
      <c r="N202">
        <f t="shared" si="151"/>
        <v>0</v>
      </c>
    </row>
    <row r="203" spans="3:14">
      <c r="C203">
        <f t="shared" si="152"/>
        <v>96.5</v>
      </c>
      <c r="D203">
        <f t="shared" ref="D203:D266" si="217">(D$3-D$5-C203) / (D$4+D$6)</f>
        <v>67.833333333333329</v>
      </c>
      <c r="E203">
        <f t="shared" ref="E203:E266" si="218">C203*D203</f>
        <v>6545.9166666666661</v>
      </c>
      <c r="F203">
        <f t="shared" ref="F203:F266" si="219">C203^2 / (2*(D$4+D$6))</f>
        <v>1552.0416666666667</v>
      </c>
      <c r="H203">
        <f t="shared" ref="H203:H266" si="220">E203/H$5</f>
        <v>109.0986111111111</v>
      </c>
      <c r="I203">
        <f t="shared" ref="I203:I266" si="221">H$3*H203-0.5*H$4*H203^2</f>
        <v>33918.90972029321</v>
      </c>
      <c r="J203">
        <f t="shared" ref="J203" si="222">I203-E203</f>
        <v>27372.993053626546</v>
      </c>
      <c r="L203">
        <f t="shared" si="216"/>
        <v>25820.951386959878</v>
      </c>
      <c r="N203">
        <f t="shared" ref="N203:N266" si="223">IF(L203=MAX(L$10:L$410),C203,0)</f>
        <v>0</v>
      </c>
    </row>
    <row r="204" spans="3:14">
      <c r="C204">
        <f t="shared" ref="C204:C267" si="224">C203+B$9</f>
        <v>97</v>
      </c>
      <c r="D204">
        <f t="shared" si="217"/>
        <v>67.666666666666671</v>
      </c>
      <c r="E204">
        <f t="shared" si="218"/>
        <v>6563.666666666667</v>
      </c>
      <c r="F204">
        <f t="shared" si="219"/>
        <v>1568.1666666666667</v>
      </c>
      <c r="H204">
        <f t="shared" si="220"/>
        <v>109.39444444444445</v>
      </c>
      <c r="I204">
        <f t="shared" si="221"/>
        <v>33978.522191358024</v>
      </c>
      <c r="J204">
        <f t="shared" ref="J204" si="225">I204-E204</f>
        <v>27414.855524691357</v>
      </c>
      <c r="L204">
        <f t="shared" si="216"/>
        <v>25846.688858024689</v>
      </c>
      <c r="N204">
        <f t="shared" si="223"/>
        <v>0</v>
      </c>
    </row>
    <row r="205" spans="3:14">
      <c r="C205">
        <f t="shared" si="224"/>
        <v>97.5</v>
      </c>
      <c r="D205">
        <f t="shared" si="217"/>
        <v>67.5</v>
      </c>
      <c r="E205">
        <f t="shared" si="218"/>
        <v>6581.25</v>
      </c>
      <c r="F205">
        <f t="shared" si="219"/>
        <v>1584.375</v>
      </c>
      <c r="H205">
        <f t="shared" si="220"/>
        <v>109.6875</v>
      </c>
      <c r="I205">
        <f t="shared" si="221"/>
        <v>34037.40234375</v>
      </c>
      <c r="J205">
        <f t="shared" ref="J205" si="226">I205-E205</f>
        <v>27456.15234375</v>
      </c>
      <c r="L205">
        <f t="shared" si="216"/>
        <v>25871.77734375</v>
      </c>
      <c r="N205">
        <f t="shared" si="223"/>
        <v>0</v>
      </c>
    </row>
    <row r="206" spans="3:14">
      <c r="C206">
        <f t="shared" si="224"/>
        <v>98</v>
      </c>
      <c r="D206">
        <f t="shared" si="217"/>
        <v>67.333333333333329</v>
      </c>
      <c r="E206">
        <f t="shared" si="218"/>
        <v>6598.6666666666661</v>
      </c>
      <c r="F206">
        <f t="shared" si="219"/>
        <v>1600.6666666666667</v>
      </c>
      <c r="H206">
        <f t="shared" si="220"/>
        <v>109.97777777777777</v>
      </c>
      <c r="I206">
        <f t="shared" si="221"/>
        <v>34095.555061728395</v>
      </c>
      <c r="J206">
        <f t="shared" ref="J206" si="227">I206-E206</f>
        <v>27496.888395061731</v>
      </c>
      <c r="L206">
        <f t="shared" si="216"/>
        <v>25896.221728395063</v>
      </c>
      <c r="N206">
        <f t="shared" si="223"/>
        <v>0</v>
      </c>
    </row>
    <row r="207" spans="3:14">
      <c r="C207">
        <f t="shared" si="224"/>
        <v>98.5</v>
      </c>
      <c r="D207">
        <f t="shared" si="217"/>
        <v>67.166666666666671</v>
      </c>
      <c r="E207">
        <f t="shared" si="218"/>
        <v>6615.916666666667</v>
      </c>
      <c r="F207">
        <f t="shared" si="219"/>
        <v>1617.0416666666667</v>
      </c>
      <c r="H207">
        <f t="shared" si="220"/>
        <v>110.26527777777778</v>
      </c>
      <c r="I207">
        <f t="shared" si="221"/>
        <v>34152.985183256176</v>
      </c>
      <c r="J207">
        <f t="shared" ref="J207" si="228">I207-E207</f>
        <v>27537.068516589508</v>
      </c>
      <c r="L207">
        <f t="shared" si="216"/>
        <v>25920.02684992284</v>
      </c>
      <c r="N207">
        <f t="shared" si="223"/>
        <v>0</v>
      </c>
    </row>
    <row r="208" spans="3:14">
      <c r="C208">
        <f t="shared" si="224"/>
        <v>99</v>
      </c>
      <c r="D208">
        <f t="shared" si="217"/>
        <v>67</v>
      </c>
      <c r="E208">
        <f t="shared" si="218"/>
        <v>6633</v>
      </c>
      <c r="F208">
        <f t="shared" si="219"/>
        <v>1633.5</v>
      </c>
      <c r="H208">
        <f t="shared" si="220"/>
        <v>110.55</v>
      </c>
      <c r="I208">
        <f t="shared" si="221"/>
        <v>34209.697500000002</v>
      </c>
      <c r="J208">
        <f t="shared" ref="J208" si="229">I208-E208</f>
        <v>27576.697500000002</v>
      </c>
      <c r="L208">
        <f t="shared" si="216"/>
        <v>25943.197500000002</v>
      </c>
      <c r="N208">
        <f t="shared" si="223"/>
        <v>0</v>
      </c>
    </row>
    <row r="209" spans="3:14">
      <c r="C209">
        <f t="shared" si="224"/>
        <v>99.5</v>
      </c>
      <c r="D209">
        <f t="shared" si="217"/>
        <v>66.833333333333329</v>
      </c>
      <c r="E209">
        <f t="shared" si="218"/>
        <v>6649.9166666666661</v>
      </c>
      <c r="F209">
        <f t="shared" si="219"/>
        <v>1650.0416666666667</v>
      </c>
      <c r="H209">
        <f t="shared" si="220"/>
        <v>110.83194444444443</v>
      </c>
      <c r="I209">
        <f t="shared" si="221"/>
        <v>34265.696757330246</v>
      </c>
      <c r="J209">
        <f t="shared" ref="J209" si="230">I209-E209</f>
        <v>27615.780090663582</v>
      </c>
      <c r="L209">
        <f t="shared" si="216"/>
        <v>25965.738423996914</v>
      </c>
      <c r="N209">
        <f t="shared" si="223"/>
        <v>0</v>
      </c>
    </row>
    <row r="210" spans="3:14">
      <c r="C210">
        <f t="shared" si="224"/>
        <v>100</v>
      </c>
      <c r="D210">
        <f t="shared" si="217"/>
        <v>66.666666666666671</v>
      </c>
      <c r="E210">
        <f t="shared" si="218"/>
        <v>6666.666666666667</v>
      </c>
      <c r="F210">
        <f t="shared" si="219"/>
        <v>1666.6666666666667</v>
      </c>
      <c r="H210">
        <f t="shared" si="220"/>
        <v>111.11111111111111</v>
      </c>
      <c r="I210">
        <f t="shared" si="221"/>
        <v>34320.98765432099</v>
      </c>
      <c r="J210">
        <f t="shared" ref="J210" si="231">I210-E210</f>
        <v>27654.320987654322</v>
      </c>
      <c r="L210">
        <f t="shared" si="216"/>
        <v>25987.654320987655</v>
      </c>
      <c r="N210">
        <f t="shared" si="223"/>
        <v>0</v>
      </c>
    </row>
    <row r="211" spans="3:14">
      <c r="C211">
        <f t="shared" si="224"/>
        <v>100.5</v>
      </c>
      <c r="D211">
        <f t="shared" si="217"/>
        <v>66.5</v>
      </c>
      <c r="E211">
        <f t="shared" si="218"/>
        <v>6683.25</v>
      </c>
      <c r="F211">
        <f t="shared" si="219"/>
        <v>1683.375</v>
      </c>
      <c r="H211">
        <f t="shared" si="220"/>
        <v>111.3875</v>
      </c>
      <c r="I211">
        <f t="shared" si="221"/>
        <v>34375.574843750001</v>
      </c>
      <c r="J211">
        <f t="shared" ref="J211" si="232">I211-E211</f>
        <v>27692.324843750001</v>
      </c>
      <c r="L211">
        <f t="shared" si="216"/>
        <v>26008.949843750001</v>
      </c>
      <c r="N211">
        <f t="shared" si="223"/>
        <v>0</v>
      </c>
    </row>
    <row r="212" spans="3:14">
      <c r="C212">
        <f t="shared" si="224"/>
        <v>101</v>
      </c>
      <c r="D212">
        <f t="shared" si="217"/>
        <v>66.333333333333329</v>
      </c>
      <c r="E212">
        <f t="shared" si="218"/>
        <v>6699.6666666666661</v>
      </c>
      <c r="F212">
        <f t="shared" si="219"/>
        <v>1700.1666666666667</v>
      </c>
      <c r="H212">
        <f t="shared" si="220"/>
        <v>111.6611111111111</v>
      </c>
      <c r="I212">
        <f t="shared" si="221"/>
        <v>34429.462932098766</v>
      </c>
      <c r="J212">
        <f t="shared" ref="J212" si="233">I212-E212</f>
        <v>27729.796265432102</v>
      </c>
      <c r="L212">
        <f t="shared" si="216"/>
        <v>26029.629598765434</v>
      </c>
      <c r="N212">
        <f t="shared" si="223"/>
        <v>0</v>
      </c>
    </row>
    <row r="213" spans="3:14">
      <c r="C213">
        <f t="shared" si="224"/>
        <v>101.5</v>
      </c>
      <c r="D213">
        <f t="shared" si="217"/>
        <v>66.166666666666671</v>
      </c>
      <c r="E213">
        <f t="shared" si="218"/>
        <v>6715.916666666667</v>
      </c>
      <c r="F213">
        <f t="shared" si="219"/>
        <v>1717.0416666666667</v>
      </c>
      <c r="H213">
        <f t="shared" si="220"/>
        <v>111.93194444444445</v>
      </c>
      <c r="I213">
        <f t="shared" si="221"/>
        <v>34482.656479552476</v>
      </c>
      <c r="J213">
        <f t="shared" ref="J213" si="234">I213-E213</f>
        <v>27766.739812885808</v>
      </c>
      <c r="L213">
        <f t="shared" si="216"/>
        <v>26049.69814621914</v>
      </c>
      <c r="N213">
        <f t="shared" si="223"/>
        <v>0</v>
      </c>
    </row>
    <row r="214" spans="3:14">
      <c r="C214">
        <f t="shared" si="224"/>
        <v>102</v>
      </c>
      <c r="D214">
        <f t="shared" si="217"/>
        <v>66</v>
      </c>
      <c r="E214">
        <f t="shared" si="218"/>
        <v>6732</v>
      </c>
      <c r="F214">
        <f t="shared" si="219"/>
        <v>1734</v>
      </c>
      <c r="H214">
        <f t="shared" si="220"/>
        <v>112.2</v>
      </c>
      <c r="I214">
        <f t="shared" si="221"/>
        <v>34535.160000000003</v>
      </c>
      <c r="J214">
        <f t="shared" ref="J214" si="235">I214-E214</f>
        <v>27803.160000000003</v>
      </c>
      <c r="L214">
        <f t="shared" si="216"/>
        <v>26069.160000000003</v>
      </c>
      <c r="N214">
        <f t="shared" si="223"/>
        <v>0</v>
      </c>
    </row>
    <row r="215" spans="3:14">
      <c r="C215">
        <f t="shared" si="224"/>
        <v>102.5</v>
      </c>
      <c r="D215">
        <f t="shared" si="217"/>
        <v>65.833333333333329</v>
      </c>
      <c r="E215">
        <f t="shared" si="218"/>
        <v>6747.9166666666661</v>
      </c>
      <c r="F215">
        <f t="shared" si="219"/>
        <v>1751.0416666666667</v>
      </c>
      <c r="H215">
        <f t="shared" si="220"/>
        <v>112.46527777777777</v>
      </c>
      <c r="I215">
        <f t="shared" si="221"/>
        <v>34586.977961033946</v>
      </c>
      <c r="J215">
        <f t="shared" ref="J215" si="236">I215-E215</f>
        <v>27839.061294367282</v>
      </c>
      <c r="L215">
        <f t="shared" si="216"/>
        <v>26088.019627700614</v>
      </c>
      <c r="N215">
        <f t="shared" si="223"/>
        <v>0</v>
      </c>
    </row>
    <row r="216" spans="3:14">
      <c r="C216">
        <f t="shared" si="224"/>
        <v>103</v>
      </c>
      <c r="D216">
        <f t="shared" si="217"/>
        <v>65.666666666666671</v>
      </c>
      <c r="E216">
        <f t="shared" si="218"/>
        <v>6763.666666666667</v>
      </c>
      <c r="F216">
        <f t="shared" si="219"/>
        <v>1768.1666666666667</v>
      </c>
      <c r="H216">
        <f t="shared" si="220"/>
        <v>112.72777777777779</v>
      </c>
      <c r="I216">
        <f t="shared" si="221"/>
        <v>34638.114783950616</v>
      </c>
      <c r="J216">
        <f t="shared" ref="J216" si="237">I216-E216</f>
        <v>27874.448117283948</v>
      </c>
      <c r="L216">
        <f t="shared" si="216"/>
        <v>26106.28145061728</v>
      </c>
      <c r="N216">
        <f t="shared" si="223"/>
        <v>0</v>
      </c>
    </row>
    <row r="217" spans="3:14">
      <c r="C217">
        <f t="shared" si="224"/>
        <v>103.5</v>
      </c>
      <c r="D217">
        <f t="shared" si="217"/>
        <v>65.5</v>
      </c>
      <c r="E217">
        <f t="shared" si="218"/>
        <v>6779.25</v>
      </c>
      <c r="F217">
        <f t="shared" si="219"/>
        <v>1785.375</v>
      </c>
      <c r="H217">
        <f t="shared" si="220"/>
        <v>112.9875</v>
      </c>
      <c r="I217">
        <f t="shared" si="221"/>
        <v>34688.574843750001</v>
      </c>
      <c r="J217">
        <f t="shared" ref="J217" si="238">I217-E217</f>
        <v>27909.324843750001</v>
      </c>
      <c r="L217">
        <f t="shared" si="216"/>
        <v>26123.949843750001</v>
      </c>
      <c r="N217">
        <f t="shared" si="223"/>
        <v>0</v>
      </c>
    </row>
    <row r="218" spans="3:14">
      <c r="C218">
        <f t="shared" si="224"/>
        <v>104</v>
      </c>
      <c r="D218">
        <f t="shared" si="217"/>
        <v>65.333333333333329</v>
      </c>
      <c r="E218">
        <f t="shared" si="218"/>
        <v>6794.6666666666661</v>
      </c>
      <c r="F218">
        <f t="shared" si="219"/>
        <v>1802.6666666666667</v>
      </c>
      <c r="H218">
        <f t="shared" si="220"/>
        <v>113.24444444444444</v>
      </c>
      <c r="I218">
        <f t="shared" si="221"/>
        <v>34738.362469135798</v>
      </c>
      <c r="J218">
        <f t="shared" ref="J218" si="239">I218-E218</f>
        <v>27943.695802469134</v>
      </c>
      <c r="L218">
        <f t="shared" si="216"/>
        <v>26141.029135802466</v>
      </c>
      <c r="N218">
        <f t="shared" si="223"/>
        <v>0</v>
      </c>
    </row>
    <row r="219" spans="3:14">
      <c r="C219">
        <f t="shared" si="224"/>
        <v>104.5</v>
      </c>
      <c r="D219">
        <f t="shared" si="217"/>
        <v>65.166666666666671</v>
      </c>
      <c r="E219">
        <f t="shared" si="218"/>
        <v>6809.916666666667</v>
      </c>
      <c r="F219">
        <f t="shared" si="219"/>
        <v>1820.0416666666667</v>
      </c>
      <c r="H219">
        <f t="shared" si="220"/>
        <v>113.49861111111112</v>
      </c>
      <c r="I219">
        <f t="shared" si="221"/>
        <v>34787.481942515435</v>
      </c>
      <c r="J219">
        <f t="shared" ref="J219" si="240">I219-E219</f>
        <v>27977.565275848767</v>
      </c>
      <c r="L219">
        <f t="shared" si="216"/>
        <v>26157.523609182099</v>
      </c>
      <c r="N219">
        <f t="shared" si="223"/>
        <v>0</v>
      </c>
    </row>
    <row r="220" spans="3:14">
      <c r="C220">
        <f t="shared" si="224"/>
        <v>105</v>
      </c>
      <c r="D220">
        <f t="shared" si="217"/>
        <v>65</v>
      </c>
      <c r="E220">
        <f t="shared" si="218"/>
        <v>6825</v>
      </c>
      <c r="F220">
        <f t="shared" si="219"/>
        <v>1837.5</v>
      </c>
      <c r="H220">
        <f t="shared" si="220"/>
        <v>113.75</v>
      </c>
      <c r="I220">
        <f t="shared" si="221"/>
        <v>34835.9375</v>
      </c>
      <c r="J220">
        <f t="shared" ref="J220" si="241">I220-E220</f>
        <v>28010.9375</v>
      </c>
      <c r="L220">
        <f t="shared" si="216"/>
        <v>26173.4375</v>
      </c>
      <c r="N220">
        <f t="shared" si="223"/>
        <v>0</v>
      </c>
    </row>
    <row r="221" spans="3:14">
      <c r="C221">
        <f t="shared" si="224"/>
        <v>105.5</v>
      </c>
      <c r="D221">
        <f t="shared" si="217"/>
        <v>64.833333333333329</v>
      </c>
      <c r="E221">
        <f t="shared" si="218"/>
        <v>6839.9166666666661</v>
      </c>
      <c r="F221">
        <f t="shared" si="219"/>
        <v>1855.0416666666667</v>
      </c>
      <c r="H221">
        <f t="shared" si="220"/>
        <v>113.9986111111111</v>
      </c>
      <c r="I221">
        <f t="shared" si="221"/>
        <v>34883.733331404321</v>
      </c>
      <c r="J221">
        <f t="shared" ref="J221" si="242">I221-E221</f>
        <v>28043.816664737657</v>
      </c>
      <c r="L221">
        <f t="shared" si="216"/>
        <v>26188.774998070989</v>
      </c>
      <c r="N221">
        <f t="shared" si="223"/>
        <v>0</v>
      </c>
    </row>
    <row r="222" spans="3:14">
      <c r="C222">
        <f t="shared" si="224"/>
        <v>106</v>
      </c>
      <c r="D222">
        <f t="shared" si="217"/>
        <v>64.666666666666671</v>
      </c>
      <c r="E222">
        <f t="shared" si="218"/>
        <v>6854.666666666667</v>
      </c>
      <c r="F222">
        <f t="shared" si="219"/>
        <v>1872.6666666666667</v>
      </c>
      <c r="H222">
        <f t="shared" si="220"/>
        <v>114.24444444444445</v>
      </c>
      <c r="I222">
        <f t="shared" si="221"/>
        <v>34930.873580246916</v>
      </c>
      <c r="J222">
        <f t="shared" ref="J222" si="243">I222-E222</f>
        <v>28076.206913580249</v>
      </c>
      <c r="L222">
        <f t="shared" si="216"/>
        <v>26203.540246913581</v>
      </c>
      <c r="N222">
        <f t="shared" si="223"/>
        <v>0</v>
      </c>
    </row>
    <row r="223" spans="3:14">
      <c r="C223">
        <f t="shared" si="224"/>
        <v>106.5</v>
      </c>
      <c r="D223">
        <f t="shared" si="217"/>
        <v>64.5</v>
      </c>
      <c r="E223">
        <f t="shared" si="218"/>
        <v>6869.25</v>
      </c>
      <c r="F223">
        <f t="shared" si="219"/>
        <v>1890.375</v>
      </c>
      <c r="H223">
        <f t="shared" si="220"/>
        <v>114.4875</v>
      </c>
      <c r="I223">
        <f t="shared" si="221"/>
        <v>34977.362343749999</v>
      </c>
      <c r="J223">
        <f t="shared" ref="J223" si="244">I223-E223</f>
        <v>28108.112343749999</v>
      </c>
      <c r="L223">
        <f t="shared" si="216"/>
        <v>26217.737343749999</v>
      </c>
      <c r="N223">
        <f t="shared" si="223"/>
        <v>0</v>
      </c>
    </row>
    <row r="224" spans="3:14">
      <c r="C224">
        <f t="shared" si="224"/>
        <v>107</v>
      </c>
      <c r="D224">
        <f t="shared" si="217"/>
        <v>64.333333333333329</v>
      </c>
      <c r="E224">
        <f t="shared" si="218"/>
        <v>6883.6666666666661</v>
      </c>
      <c r="F224">
        <f t="shared" si="219"/>
        <v>1908.1666666666667</v>
      </c>
      <c r="H224">
        <f t="shared" si="220"/>
        <v>114.72777777777777</v>
      </c>
      <c r="I224">
        <f t="shared" si="221"/>
        <v>35023.203672839503</v>
      </c>
      <c r="J224">
        <f t="shared" ref="J224" si="245">I224-E224</f>
        <v>28139.537006172839</v>
      </c>
      <c r="L224">
        <f t="shared" si="216"/>
        <v>26231.370339506171</v>
      </c>
      <c r="N224">
        <f t="shared" si="223"/>
        <v>0</v>
      </c>
    </row>
    <row r="225" spans="3:14">
      <c r="C225">
        <f t="shared" si="224"/>
        <v>107.5</v>
      </c>
      <c r="D225">
        <f t="shared" si="217"/>
        <v>64.166666666666671</v>
      </c>
      <c r="E225">
        <f t="shared" si="218"/>
        <v>6897.916666666667</v>
      </c>
      <c r="F225">
        <f t="shared" si="219"/>
        <v>1926.0416666666667</v>
      </c>
      <c r="H225">
        <f t="shared" si="220"/>
        <v>114.96527777777779</v>
      </c>
      <c r="I225">
        <f t="shared" si="221"/>
        <v>35068.401572145063</v>
      </c>
      <c r="J225">
        <f t="shared" ref="J225" si="246">I225-E225</f>
        <v>28170.484905478395</v>
      </c>
      <c r="L225">
        <f t="shared" si="216"/>
        <v>26244.443238811727</v>
      </c>
      <c r="N225">
        <f t="shared" si="223"/>
        <v>0</v>
      </c>
    </row>
    <row r="226" spans="3:14">
      <c r="C226">
        <f t="shared" si="224"/>
        <v>108</v>
      </c>
      <c r="D226">
        <f t="shared" si="217"/>
        <v>64</v>
      </c>
      <c r="E226">
        <f t="shared" si="218"/>
        <v>6912</v>
      </c>
      <c r="F226">
        <f t="shared" si="219"/>
        <v>1944</v>
      </c>
      <c r="H226">
        <f t="shared" si="220"/>
        <v>115.2</v>
      </c>
      <c r="I226">
        <f t="shared" si="221"/>
        <v>35112.959999999999</v>
      </c>
      <c r="J226">
        <f t="shared" ref="J226" si="247">I226-E226</f>
        <v>28200.959999999999</v>
      </c>
      <c r="L226">
        <f t="shared" si="216"/>
        <v>26256.959999999999</v>
      </c>
      <c r="N226">
        <f t="shared" si="223"/>
        <v>0</v>
      </c>
    </row>
    <row r="227" spans="3:14">
      <c r="C227">
        <f t="shared" si="224"/>
        <v>108.5</v>
      </c>
      <c r="D227">
        <f t="shared" si="217"/>
        <v>63.833333333333336</v>
      </c>
      <c r="E227">
        <f t="shared" si="218"/>
        <v>6925.916666666667</v>
      </c>
      <c r="F227">
        <f t="shared" si="219"/>
        <v>1962.0416666666667</v>
      </c>
      <c r="H227">
        <f t="shared" si="220"/>
        <v>115.43194444444445</v>
      </c>
      <c r="I227">
        <f t="shared" si="221"/>
        <v>35156.88286844136</v>
      </c>
      <c r="J227">
        <f t="shared" ref="J227" si="248">I227-E227</f>
        <v>28230.966201774692</v>
      </c>
      <c r="L227">
        <f t="shared" si="216"/>
        <v>26268.924535108024</v>
      </c>
      <c r="N227">
        <f t="shared" si="223"/>
        <v>0</v>
      </c>
    </row>
    <row r="228" spans="3:14">
      <c r="C228">
        <f t="shared" si="224"/>
        <v>109</v>
      </c>
      <c r="D228">
        <f t="shared" si="217"/>
        <v>63.666666666666664</v>
      </c>
      <c r="E228">
        <f t="shared" si="218"/>
        <v>6939.6666666666661</v>
      </c>
      <c r="F228">
        <f t="shared" si="219"/>
        <v>1980.1666666666667</v>
      </c>
      <c r="H228">
        <f t="shared" si="220"/>
        <v>115.6611111111111</v>
      </c>
      <c r="I228">
        <f t="shared" si="221"/>
        <v>35200.174043209874</v>
      </c>
      <c r="J228">
        <f t="shared" ref="J228" si="249">I228-E228</f>
        <v>28260.50737654321</v>
      </c>
      <c r="L228">
        <f t="shared" si="216"/>
        <v>26280.340709876542</v>
      </c>
      <c r="N228">
        <f t="shared" si="223"/>
        <v>0</v>
      </c>
    </row>
    <row r="229" spans="3:14">
      <c r="C229">
        <f t="shared" si="224"/>
        <v>109.5</v>
      </c>
      <c r="D229">
        <f t="shared" si="217"/>
        <v>63.5</v>
      </c>
      <c r="E229">
        <f t="shared" si="218"/>
        <v>6953.25</v>
      </c>
      <c r="F229">
        <f t="shared" si="219"/>
        <v>1998.375</v>
      </c>
      <c r="H229">
        <f t="shared" si="220"/>
        <v>115.8875</v>
      </c>
      <c r="I229">
        <f t="shared" si="221"/>
        <v>35242.837343749998</v>
      </c>
      <c r="J229">
        <f t="shared" ref="J229" si="250">I229-E229</f>
        <v>28289.587343749998</v>
      </c>
      <c r="L229">
        <f t="shared" si="216"/>
        <v>26291.212343749998</v>
      </c>
      <c r="N229">
        <f t="shared" si="223"/>
        <v>0</v>
      </c>
    </row>
    <row r="230" spans="3:14">
      <c r="C230">
        <f t="shared" si="224"/>
        <v>110</v>
      </c>
      <c r="D230">
        <f t="shared" si="217"/>
        <v>63.333333333333336</v>
      </c>
      <c r="E230">
        <f t="shared" si="218"/>
        <v>6966.666666666667</v>
      </c>
      <c r="F230">
        <f t="shared" si="219"/>
        <v>2016.6666666666667</v>
      </c>
      <c r="H230">
        <f t="shared" si="220"/>
        <v>116.11111111111111</v>
      </c>
      <c r="I230">
        <f t="shared" si="221"/>
        <v>35284.876543209881</v>
      </c>
      <c r="J230">
        <f t="shared" ref="J230" si="251">I230-E230</f>
        <v>28318.209876543213</v>
      </c>
      <c r="L230">
        <f t="shared" si="216"/>
        <v>26301.543209876545</v>
      </c>
      <c r="N230">
        <f t="shared" si="223"/>
        <v>0</v>
      </c>
    </row>
    <row r="231" spans="3:14">
      <c r="C231">
        <f t="shared" si="224"/>
        <v>110.5</v>
      </c>
      <c r="D231">
        <f t="shared" si="217"/>
        <v>63.166666666666664</v>
      </c>
      <c r="E231">
        <f t="shared" si="218"/>
        <v>6979.9166666666661</v>
      </c>
      <c r="F231">
        <f t="shared" si="219"/>
        <v>2035.0416666666667</v>
      </c>
      <c r="H231">
        <f t="shared" si="220"/>
        <v>116.33194444444443</v>
      </c>
      <c r="I231">
        <f t="shared" si="221"/>
        <v>35326.295368441359</v>
      </c>
      <c r="J231">
        <f t="shared" ref="J231" si="252">I231-E231</f>
        <v>28346.378701774694</v>
      </c>
      <c r="L231">
        <f t="shared" si="216"/>
        <v>26311.337035108027</v>
      </c>
      <c r="N231">
        <f t="shared" si="223"/>
        <v>0</v>
      </c>
    </row>
    <row r="232" spans="3:14">
      <c r="C232">
        <f t="shared" si="224"/>
        <v>111</v>
      </c>
      <c r="D232">
        <f t="shared" si="217"/>
        <v>63</v>
      </c>
      <c r="E232">
        <f t="shared" si="218"/>
        <v>6993</v>
      </c>
      <c r="F232">
        <f t="shared" si="219"/>
        <v>2053.5</v>
      </c>
      <c r="H232">
        <f t="shared" si="220"/>
        <v>116.55</v>
      </c>
      <c r="I232">
        <f t="shared" si="221"/>
        <v>35367.097500000003</v>
      </c>
      <c r="J232">
        <f t="shared" ref="J232" si="253">I232-E232</f>
        <v>28374.097500000003</v>
      </c>
      <c r="L232">
        <f t="shared" si="216"/>
        <v>26320.597500000003</v>
      </c>
      <c r="N232">
        <f t="shared" si="223"/>
        <v>0</v>
      </c>
    </row>
    <row r="233" spans="3:14">
      <c r="C233">
        <f t="shared" si="224"/>
        <v>111.5</v>
      </c>
      <c r="D233">
        <f t="shared" si="217"/>
        <v>62.833333333333336</v>
      </c>
      <c r="E233">
        <f t="shared" si="218"/>
        <v>7005.916666666667</v>
      </c>
      <c r="F233">
        <f t="shared" si="219"/>
        <v>2072.0416666666665</v>
      </c>
      <c r="H233">
        <f t="shared" si="220"/>
        <v>116.76527777777778</v>
      </c>
      <c r="I233">
        <f t="shared" si="221"/>
        <v>35407.286572145065</v>
      </c>
      <c r="J233">
        <f t="shared" ref="J233" si="254">I233-E233</f>
        <v>28401.369905478397</v>
      </c>
      <c r="L233">
        <f t="shared" si="216"/>
        <v>26329.32823881173</v>
      </c>
      <c r="N233">
        <f t="shared" si="223"/>
        <v>0</v>
      </c>
    </row>
    <row r="234" spans="3:14">
      <c r="C234">
        <f t="shared" si="224"/>
        <v>112</v>
      </c>
      <c r="D234">
        <f t="shared" si="217"/>
        <v>62.666666666666664</v>
      </c>
      <c r="E234">
        <f t="shared" si="218"/>
        <v>7018.6666666666661</v>
      </c>
      <c r="F234">
        <f t="shared" si="219"/>
        <v>2090.6666666666665</v>
      </c>
      <c r="H234">
        <f t="shared" si="220"/>
        <v>116.97777777777777</v>
      </c>
      <c r="I234">
        <f t="shared" si="221"/>
        <v>35446.866172839509</v>
      </c>
      <c r="J234">
        <f t="shared" ref="J234" si="255">I234-E234</f>
        <v>28428.199506172845</v>
      </c>
      <c r="L234">
        <f t="shared" si="216"/>
        <v>26337.532839506177</v>
      </c>
      <c r="N234">
        <f t="shared" si="223"/>
        <v>0</v>
      </c>
    </row>
    <row r="235" spans="3:14">
      <c r="C235">
        <f t="shared" si="224"/>
        <v>112.5</v>
      </c>
      <c r="D235">
        <f t="shared" si="217"/>
        <v>62.5</v>
      </c>
      <c r="E235">
        <f t="shared" si="218"/>
        <v>7031.25</v>
      </c>
      <c r="F235">
        <f t="shared" si="219"/>
        <v>2109.375</v>
      </c>
      <c r="H235">
        <f t="shared" si="220"/>
        <v>117.1875</v>
      </c>
      <c r="I235">
        <f t="shared" si="221"/>
        <v>35485.83984375</v>
      </c>
      <c r="J235">
        <f t="shared" ref="J235" si="256">I235-E235</f>
        <v>28454.58984375</v>
      </c>
      <c r="L235">
        <f t="shared" si="216"/>
        <v>26345.21484375</v>
      </c>
      <c r="N235">
        <f t="shared" si="223"/>
        <v>0</v>
      </c>
    </row>
    <row r="236" spans="3:14">
      <c r="C236">
        <f t="shared" si="224"/>
        <v>113</v>
      </c>
      <c r="D236">
        <f t="shared" si="217"/>
        <v>62.333333333333336</v>
      </c>
      <c r="E236">
        <f t="shared" si="218"/>
        <v>7043.666666666667</v>
      </c>
      <c r="F236">
        <f t="shared" si="219"/>
        <v>2128.1666666666665</v>
      </c>
      <c r="H236">
        <f t="shared" si="220"/>
        <v>117.39444444444445</v>
      </c>
      <c r="I236">
        <f t="shared" si="221"/>
        <v>35524.211080246911</v>
      </c>
      <c r="J236">
        <f t="shared" ref="J236" si="257">I236-E236</f>
        <v>28480.544413580243</v>
      </c>
      <c r="L236">
        <f t="shared" si="216"/>
        <v>26352.377746913575</v>
      </c>
      <c r="N236">
        <f t="shared" si="223"/>
        <v>0</v>
      </c>
    </row>
    <row r="237" spans="3:14">
      <c r="C237">
        <f t="shared" si="224"/>
        <v>113.5</v>
      </c>
      <c r="D237">
        <f t="shared" si="217"/>
        <v>62.166666666666664</v>
      </c>
      <c r="E237">
        <f t="shared" si="218"/>
        <v>7055.9166666666661</v>
      </c>
      <c r="F237">
        <f t="shared" si="219"/>
        <v>2147.0416666666665</v>
      </c>
      <c r="H237">
        <f t="shared" si="220"/>
        <v>117.5986111111111</v>
      </c>
      <c r="I237">
        <f t="shared" si="221"/>
        <v>35561.983331404321</v>
      </c>
      <c r="J237">
        <f t="shared" ref="J237" si="258">I237-E237</f>
        <v>28506.066664737657</v>
      </c>
      <c r="L237">
        <f t="shared" si="216"/>
        <v>26359.024998070989</v>
      </c>
      <c r="N237">
        <f t="shared" si="223"/>
        <v>0</v>
      </c>
    </row>
    <row r="238" spans="3:14">
      <c r="C238">
        <f t="shared" si="224"/>
        <v>114</v>
      </c>
      <c r="D238">
        <f t="shared" si="217"/>
        <v>62</v>
      </c>
      <c r="E238">
        <f t="shared" si="218"/>
        <v>7068</v>
      </c>
      <c r="F238">
        <f t="shared" si="219"/>
        <v>2166</v>
      </c>
      <c r="H238">
        <f t="shared" si="220"/>
        <v>117.8</v>
      </c>
      <c r="I238">
        <f t="shared" si="221"/>
        <v>35599.160000000003</v>
      </c>
      <c r="J238">
        <f t="shared" ref="J238" si="259">I238-E238</f>
        <v>28531.160000000003</v>
      </c>
      <c r="L238">
        <f t="shared" si="216"/>
        <v>26365.160000000003</v>
      </c>
      <c r="N238">
        <f t="shared" si="223"/>
        <v>0</v>
      </c>
    </row>
    <row r="239" spans="3:14">
      <c r="C239">
        <f t="shared" si="224"/>
        <v>114.5</v>
      </c>
      <c r="D239">
        <f t="shared" si="217"/>
        <v>61.833333333333336</v>
      </c>
      <c r="E239">
        <f t="shared" si="218"/>
        <v>7079.916666666667</v>
      </c>
      <c r="F239">
        <f t="shared" si="219"/>
        <v>2185.0416666666665</v>
      </c>
      <c r="H239">
        <f t="shared" si="220"/>
        <v>117.99861111111112</v>
      </c>
      <c r="I239">
        <f t="shared" si="221"/>
        <v>35635.744442515439</v>
      </c>
      <c r="J239">
        <f t="shared" ref="J239" si="260">I239-E239</f>
        <v>28555.827775848771</v>
      </c>
      <c r="L239">
        <f t="shared" si="216"/>
        <v>26370.786109182103</v>
      </c>
      <c r="N239">
        <f t="shared" si="223"/>
        <v>0</v>
      </c>
    </row>
    <row r="240" spans="3:14">
      <c r="C240">
        <f t="shared" si="224"/>
        <v>115</v>
      </c>
      <c r="D240">
        <f t="shared" si="217"/>
        <v>61.666666666666664</v>
      </c>
      <c r="E240">
        <f t="shared" si="218"/>
        <v>7091.6666666666661</v>
      </c>
      <c r="F240">
        <f t="shared" si="219"/>
        <v>2204.1666666666665</v>
      </c>
      <c r="H240">
        <f t="shared" si="220"/>
        <v>118.19444444444443</v>
      </c>
      <c r="I240">
        <f t="shared" si="221"/>
        <v>35671.7399691358</v>
      </c>
      <c r="J240">
        <f t="shared" ref="J240" si="261">I240-E240</f>
        <v>28580.073302469136</v>
      </c>
      <c r="L240">
        <f t="shared" si="216"/>
        <v>26375.906635802468</v>
      </c>
      <c r="N240">
        <f t="shared" si="223"/>
        <v>0</v>
      </c>
    </row>
    <row r="241" spans="3:14">
      <c r="C241">
        <f t="shared" si="224"/>
        <v>115.5</v>
      </c>
      <c r="D241">
        <f t="shared" si="217"/>
        <v>61.5</v>
      </c>
      <c r="E241">
        <f t="shared" si="218"/>
        <v>7103.25</v>
      </c>
      <c r="F241">
        <f t="shared" si="219"/>
        <v>2223.375</v>
      </c>
      <c r="H241">
        <f t="shared" si="220"/>
        <v>118.3875</v>
      </c>
      <c r="I241">
        <f t="shared" si="221"/>
        <v>35707.149843749998</v>
      </c>
      <c r="J241">
        <f t="shared" ref="J241" si="262">I241-E241</f>
        <v>28603.899843749998</v>
      </c>
      <c r="L241">
        <f t="shared" si="216"/>
        <v>26380.524843749998</v>
      </c>
      <c r="N241">
        <f t="shared" si="223"/>
        <v>0</v>
      </c>
    </row>
    <row r="242" spans="3:14">
      <c r="C242">
        <f t="shared" si="224"/>
        <v>116</v>
      </c>
      <c r="D242">
        <f t="shared" si="217"/>
        <v>61.333333333333336</v>
      </c>
      <c r="E242">
        <f t="shared" si="218"/>
        <v>7114.666666666667</v>
      </c>
      <c r="F242">
        <f t="shared" si="219"/>
        <v>2242.6666666666665</v>
      </c>
      <c r="H242">
        <f t="shared" si="220"/>
        <v>118.57777777777778</v>
      </c>
      <c r="I242">
        <f t="shared" si="221"/>
        <v>35741.977283950619</v>
      </c>
      <c r="J242">
        <f t="shared" ref="J242" si="263">I242-E242</f>
        <v>28627.310617283951</v>
      </c>
      <c r="L242">
        <f t="shared" si="216"/>
        <v>26384.643950617283</v>
      </c>
      <c r="N242">
        <f t="shared" si="223"/>
        <v>0</v>
      </c>
    </row>
    <row r="243" spans="3:14">
      <c r="C243">
        <f t="shared" si="224"/>
        <v>116.5</v>
      </c>
      <c r="D243">
        <f t="shared" si="217"/>
        <v>61.166666666666664</v>
      </c>
      <c r="E243">
        <f t="shared" si="218"/>
        <v>7125.9166666666661</v>
      </c>
      <c r="F243">
        <f t="shared" si="219"/>
        <v>2262.0416666666665</v>
      </c>
      <c r="H243">
        <f t="shared" si="220"/>
        <v>118.76527777777777</v>
      </c>
      <c r="I243">
        <f t="shared" si="221"/>
        <v>35776.225461033951</v>
      </c>
      <c r="J243">
        <f t="shared" ref="J243" si="264">I243-E243</f>
        <v>28650.308794367287</v>
      </c>
      <c r="L243">
        <f t="shared" si="216"/>
        <v>26388.267127700619</v>
      </c>
      <c r="N243">
        <f t="shared" si="223"/>
        <v>0</v>
      </c>
    </row>
    <row r="244" spans="3:14">
      <c r="C244">
        <f t="shared" si="224"/>
        <v>117</v>
      </c>
      <c r="D244">
        <f t="shared" si="217"/>
        <v>61</v>
      </c>
      <c r="E244">
        <f t="shared" si="218"/>
        <v>7137</v>
      </c>
      <c r="F244">
        <f t="shared" si="219"/>
        <v>2281.5</v>
      </c>
      <c r="H244">
        <f t="shared" si="220"/>
        <v>118.95</v>
      </c>
      <c r="I244">
        <f t="shared" si="221"/>
        <v>35809.897499999999</v>
      </c>
      <c r="J244">
        <f t="shared" ref="J244" si="265">I244-E244</f>
        <v>28672.897499999999</v>
      </c>
      <c r="L244">
        <f t="shared" si="216"/>
        <v>26391.397499999999</v>
      </c>
      <c r="N244">
        <f t="shared" si="223"/>
        <v>0</v>
      </c>
    </row>
    <row r="245" spans="3:14">
      <c r="C245">
        <f t="shared" si="224"/>
        <v>117.5</v>
      </c>
      <c r="D245">
        <f t="shared" si="217"/>
        <v>60.833333333333336</v>
      </c>
      <c r="E245">
        <f t="shared" si="218"/>
        <v>7147.916666666667</v>
      </c>
      <c r="F245">
        <f t="shared" si="219"/>
        <v>2301.0416666666665</v>
      </c>
      <c r="H245">
        <f t="shared" si="220"/>
        <v>119.13194444444444</v>
      </c>
      <c r="I245">
        <f t="shared" si="221"/>
        <v>35842.996479552465</v>
      </c>
      <c r="J245">
        <f t="shared" ref="J245" si="266">I245-E245</f>
        <v>28695.079812885797</v>
      </c>
      <c r="L245">
        <f t="shared" si="216"/>
        <v>26394.038146219129</v>
      </c>
      <c r="N245">
        <f t="shared" si="223"/>
        <v>0</v>
      </c>
    </row>
    <row r="246" spans="3:14">
      <c r="C246">
        <f t="shared" si="224"/>
        <v>118</v>
      </c>
      <c r="D246">
        <f t="shared" si="217"/>
        <v>60.666666666666664</v>
      </c>
      <c r="E246">
        <f t="shared" si="218"/>
        <v>7158.6666666666661</v>
      </c>
      <c r="F246">
        <f t="shared" si="219"/>
        <v>2320.6666666666665</v>
      </c>
      <c r="H246">
        <f t="shared" si="220"/>
        <v>119.3111111111111</v>
      </c>
      <c r="I246">
        <f t="shared" si="221"/>
        <v>35875.525432098766</v>
      </c>
      <c r="J246">
        <f t="shared" ref="J246" si="267">I246-E246</f>
        <v>28716.858765432102</v>
      </c>
      <c r="L246">
        <f t="shared" si="216"/>
        <v>26396.192098765434</v>
      </c>
      <c r="N246">
        <f t="shared" si="223"/>
        <v>0</v>
      </c>
    </row>
    <row r="247" spans="3:14">
      <c r="C247">
        <f t="shared" si="224"/>
        <v>118.5</v>
      </c>
      <c r="D247">
        <f t="shared" si="217"/>
        <v>60.5</v>
      </c>
      <c r="E247">
        <f t="shared" si="218"/>
        <v>7169.25</v>
      </c>
      <c r="F247">
        <f t="shared" si="219"/>
        <v>2340.375</v>
      </c>
      <c r="H247">
        <f t="shared" si="220"/>
        <v>119.4875</v>
      </c>
      <c r="I247">
        <f t="shared" si="221"/>
        <v>35907.487343749999</v>
      </c>
      <c r="J247">
        <f t="shared" ref="J247" si="268">I247-E247</f>
        <v>28738.237343749999</v>
      </c>
      <c r="L247">
        <f t="shared" si="216"/>
        <v>26397.862343749999</v>
      </c>
      <c r="N247">
        <f t="shared" si="223"/>
        <v>0</v>
      </c>
    </row>
    <row r="248" spans="3:14">
      <c r="C248">
        <f t="shared" si="224"/>
        <v>119</v>
      </c>
      <c r="D248">
        <f t="shared" si="217"/>
        <v>60.333333333333336</v>
      </c>
      <c r="E248">
        <f t="shared" si="218"/>
        <v>7179.666666666667</v>
      </c>
      <c r="F248">
        <f t="shared" si="219"/>
        <v>2360.1666666666665</v>
      </c>
      <c r="H248">
        <f t="shared" si="220"/>
        <v>119.66111111111111</v>
      </c>
      <c r="I248">
        <f t="shared" si="221"/>
        <v>35938.885154320989</v>
      </c>
      <c r="J248">
        <f t="shared" ref="J248" si="269">I248-E248</f>
        <v>28759.218487654322</v>
      </c>
      <c r="L248">
        <f t="shared" si="216"/>
        <v>26399.051820987654</v>
      </c>
      <c r="N248">
        <f t="shared" si="223"/>
        <v>0</v>
      </c>
    </row>
    <row r="249" spans="3:14">
      <c r="C249">
        <f t="shared" si="224"/>
        <v>119.5</v>
      </c>
      <c r="D249">
        <f t="shared" si="217"/>
        <v>60.166666666666664</v>
      </c>
      <c r="E249">
        <f t="shared" si="218"/>
        <v>7189.9166666666661</v>
      </c>
      <c r="F249">
        <f t="shared" si="219"/>
        <v>2380.0416666666665</v>
      </c>
      <c r="H249">
        <f t="shared" si="220"/>
        <v>119.83194444444443</v>
      </c>
      <c r="I249">
        <f t="shared" si="221"/>
        <v>35969.721757330248</v>
      </c>
      <c r="J249">
        <f t="shared" ref="J249" si="270">I249-E249</f>
        <v>28779.805090663584</v>
      </c>
      <c r="L249">
        <f t="shared" si="216"/>
        <v>26399.763423996916</v>
      </c>
      <c r="N249">
        <f t="shared" si="223"/>
        <v>0</v>
      </c>
    </row>
    <row r="250" spans="3:14">
      <c r="C250">
        <f t="shared" si="224"/>
        <v>120</v>
      </c>
      <c r="D250">
        <f t="shared" si="217"/>
        <v>60</v>
      </c>
      <c r="E250">
        <f t="shared" si="218"/>
        <v>7200</v>
      </c>
      <c r="F250">
        <f t="shared" si="219"/>
        <v>2400</v>
      </c>
      <c r="H250">
        <f t="shared" si="220"/>
        <v>120</v>
      </c>
      <c r="I250">
        <f t="shared" si="221"/>
        <v>36000</v>
      </c>
      <c r="J250">
        <f t="shared" ref="J250" si="271">I250-E250</f>
        <v>28800</v>
      </c>
      <c r="L250">
        <f t="shared" si="216"/>
        <v>26400</v>
      </c>
      <c r="N250">
        <f t="shared" si="223"/>
        <v>120</v>
      </c>
    </row>
    <row r="251" spans="3:14">
      <c r="C251">
        <f t="shared" si="224"/>
        <v>120.5</v>
      </c>
      <c r="D251">
        <f t="shared" si="217"/>
        <v>59.833333333333336</v>
      </c>
      <c r="E251">
        <f t="shared" si="218"/>
        <v>7209.916666666667</v>
      </c>
      <c r="F251">
        <f t="shared" si="219"/>
        <v>2420.0416666666665</v>
      </c>
      <c r="H251">
        <f t="shared" si="220"/>
        <v>120.16527777777779</v>
      </c>
      <c r="I251">
        <f t="shared" si="221"/>
        <v>36029.722683256172</v>
      </c>
      <c r="J251">
        <f t="shared" ref="J251" si="272">I251-E251</f>
        <v>28819.806016589504</v>
      </c>
      <c r="L251">
        <f t="shared" si="216"/>
        <v>26399.764349922836</v>
      </c>
      <c r="N251">
        <f t="shared" si="223"/>
        <v>0</v>
      </c>
    </row>
    <row r="252" spans="3:14">
      <c r="C252">
        <f t="shared" si="224"/>
        <v>121</v>
      </c>
      <c r="D252">
        <f t="shared" si="217"/>
        <v>59.666666666666664</v>
      </c>
      <c r="E252">
        <f t="shared" si="218"/>
        <v>7219.6666666666661</v>
      </c>
      <c r="F252">
        <f t="shared" si="219"/>
        <v>2440.1666666666665</v>
      </c>
      <c r="H252">
        <f t="shared" si="220"/>
        <v>120.32777777777777</v>
      </c>
      <c r="I252">
        <f t="shared" si="221"/>
        <v>36058.892561728397</v>
      </c>
      <c r="J252">
        <f t="shared" ref="J252" si="273">I252-E252</f>
        <v>28839.225895061732</v>
      </c>
      <c r="L252">
        <f t="shared" si="216"/>
        <v>26399.059228395065</v>
      </c>
      <c r="N252">
        <f t="shared" si="223"/>
        <v>0</v>
      </c>
    </row>
    <row r="253" spans="3:14">
      <c r="C253">
        <f t="shared" si="224"/>
        <v>121.5</v>
      </c>
      <c r="D253">
        <f t="shared" si="217"/>
        <v>59.5</v>
      </c>
      <c r="E253">
        <f t="shared" si="218"/>
        <v>7229.25</v>
      </c>
      <c r="F253">
        <f t="shared" si="219"/>
        <v>2460.375</v>
      </c>
      <c r="H253">
        <f t="shared" si="220"/>
        <v>120.4875</v>
      </c>
      <c r="I253">
        <f t="shared" si="221"/>
        <v>36087.512343750001</v>
      </c>
      <c r="J253">
        <f t="shared" ref="J253" si="274">I253-E253</f>
        <v>28858.262343750001</v>
      </c>
      <c r="L253">
        <f t="shared" si="216"/>
        <v>26397.887343750001</v>
      </c>
      <c r="N253">
        <f t="shared" si="223"/>
        <v>0</v>
      </c>
    </row>
    <row r="254" spans="3:14">
      <c r="C254">
        <f t="shared" si="224"/>
        <v>122</v>
      </c>
      <c r="D254">
        <f t="shared" si="217"/>
        <v>59.333333333333336</v>
      </c>
      <c r="E254">
        <f t="shared" si="218"/>
        <v>7238.666666666667</v>
      </c>
      <c r="F254">
        <f t="shared" si="219"/>
        <v>2480.6666666666665</v>
      </c>
      <c r="H254">
        <f t="shared" si="220"/>
        <v>120.64444444444445</v>
      </c>
      <c r="I254">
        <f t="shared" si="221"/>
        <v>36115.584691358024</v>
      </c>
      <c r="J254">
        <f t="shared" ref="J254" si="275">I254-E254</f>
        <v>28876.918024691357</v>
      </c>
      <c r="L254">
        <f t="shared" si="216"/>
        <v>26396.251358024689</v>
      </c>
      <c r="N254">
        <f t="shared" si="223"/>
        <v>0</v>
      </c>
    </row>
    <row r="255" spans="3:14">
      <c r="C255">
        <f t="shared" si="224"/>
        <v>122.5</v>
      </c>
      <c r="D255">
        <f t="shared" si="217"/>
        <v>59.166666666666664</v>
      </c>
      <c r="E255">
        <f t="shared" si="218"/>
        <v>7247.9166666666661</v>
      </c>
      <c r="F255">
        <f t="shared" si="219"/>
        <v>2501.0416666666665</v>
      </c>
      <c r="H255">
        <f t="shared" si="220"/>
        <v>120.7986111111111</v>
      </c>
      <c r="I255">
        <f t="shared" si="221"/>
        <v>36143.112220293209</v>
      </c>
      <c r="J255">
        <f t="shared" ref="J255" si="276">I255-E255</f>
        <v>28895.195553626545</v>
      </c>
      <c r="L255">
        <f t="shared" si="216"/>
        <v>26394.153886959877</v>
      </c>
      <c r="N255">
        <f t="shared" si="223"/>
        <v>0</v>
      </c>
    </row>
    <row r="256" spans="3:14">
      <c r="C256">
        <f t="shared" si="224"/>
        <v>123</v>
      </c>
      <c r="D256">
        <f t="shared" si="217"/>
        <v>59</v>
      </c>
      <c r="E256">
        <f t="shared" si="218"/>
        <v>7257</v>
      </c>
      <c r="F256">
        <f t="shared" si="219"/>
        <v>2521.5</v>
      </c>
      <c r="H256">
        <f t="shared" si="220"/>
        <v>120.95</v>
      </c>
      <c r="I256">
        <f t="shared" si="221"/>
        <v>36170.097500000003</v>
      </c>
      <c r="J256">
        <f t="shared" ref="J256" si="277">I256-E256</f>
        <v>28913.097500000003</v>
      </c>
      <c r="L256">
        <f t="shared" si="216"/>
        <v>26391.597500000003</v>
      </c>
      <c r="N256">
        <f t="shared" si="223"/>
        <v>0</v>
      </c>
    </row>
    <row r="257" spans="3:14">
      <c r="C257">
        <f t="shared" si="224"/>
        <v>123.5</v>
      </c>
      <c r="D257">
        <f t="shared" si="217"/>
        <v>58.833333333333336</v>
      </c>
      <c r="E257">
        <f t="shared" si="218"/>
        <v>7265.916666666667</v>
      </c>
      <c r="F257">
        <f t="shared" si="219"/>
        <v>2542.0416666666665</v>
      </c>
      <c r="H257">
        <f t="shared" si="220"/>
        <v>121.09861111111111</v>
      </c>
      <c r="I257">
        <f t="shared" si="221"/>
        <v>36196.543053626541</v>
      </c>
      <c r="J257">
        <f t="shared" ref="J257" si="278">I257-E257</f>
        <v>28930.626386959873</v>
      </c>
      <c r="L257">
        <f t="shared" si="216"/>
        <v>26388.584720293205</v>
      </c>
      <c r="N257">
        <f t="shared" si="223"/>
        <v>0</v>
      </c>
    </row>
    <row r="258" spans="3:14">
      <c r="C258">
        <f t="shared" si="224"/>
        <v>124</v>
      </c>
      <c r="D258">
        <f t="shared" si="217"/>
        <v>58.666666666666664</v>
      </c>
      <c r="E258">
        <f t="shared" si="218"/>
        <v>7274.6666666666661</v>
      </c>
      <c r="F258">
        <f t="shared" si="219"/>
        <v>2562.6666666666665</v>
      </c>
      <c r="H258">
        <f t="shared" si="220"/>
        <v>121.24444444444444</v>
      </c>
      <c r="I258">
        <f t="shared" si="221"/>
        <v>36222.451358024686</v>
      </c>
      <c r="J258">
        <f t="shared" ref="J258" si="279">I258-E258</f>
        <v>28947.784691358022</v>
      </c>
      <c r="L258">
        <f t="shared" si="216"/>
        <v>26385.118024691354</v>
      </c>
      <c r="N258">
        <f t="shared" si="223"/>
        <v>0</v>
      </c>
    </row>
    <row r="259" spans="3:14">
      <c r="C259">
        <f t="shared" si="224"/>
        <v>124.5</v>
      </c>
      <c r="D259">
        <f t="shared" si="217"/>
        <v>58.5</v>
      </c>
      <c r="E259">
        <f t="shared" si="218"/>
        <v>7283.25</v>
      </c>
      <c r="F259">
        <f t="shared" si="219"/>
        <v>2583.375</v>
      </c>
      <c r="H259">
        <f t="shared" si="220"/>
        <v>121.3875</v>
      </c>
      <c r="I259">
        <f t="shared" si="221"/>
        <v>36247.824843750001</v>
      </c>
      <c r="J259">
        <f t="shared" ref="J259" si="280">I259-E259</f>
        <v>28964.574843750001</v>
      </c>
      <c r="L259">
        <f t="shared" si="216"/>
        <v>26381.199843750001</v>
      </c>
      <c r="N259">
        <f t="shared" si="223"/>
        <v>0</v>
      </c>
    </row>
    <row r="260" spans="3:14">
      <c r="C260">
        <f t="shared" si="224"/>
        <v>125</v>
      </c>
      <c r="D260">
        <f t="shared" si="217"/>
        <v>58.333333333333336</v>
      </c>
      <c r="E260">
        <f t="shared" si="218"/>
        <v>7291.666666666667</v>
      </c>
      <c r="F260">
        <f t="shared" si="219"/>
        <v>2604.1666666666665</v>
      </c>
      <c r="H260">
        <f t="shared" si="220"/>
        <v>121.52777777777779</v>
      </c>
      <c r="I260">
        <f t="shared" si="221"/>
        <v>36272.665895061727</v>
      </c>
      <c r="J260">
        <f t="shared" ref="J260" si="281">I260-E260</f>
        <v>28980.99922839506</v>
      </c>
      <c r="L260">
        <f t="shared" si="216"/>
        <v>26376.832561728392</v>
      </c>
      <c r="N260">
        <f t="shared" si="223"/>
        <v>0</v>
      </c>
    </row>
    <row r="261" spans="3:14">
      <c r="C261">
        <f t="shared" si="224"/>
        <v>125.5</v>
      </c>
      <c r="D261">
        <f t="shared" si="217"/>
        <v>58.166666666666664</v>
      </c>
      <c r="E261">
        <f t="shared" si="218"/>
        <v>7299.9166666666661</v>
      </c>
      <c r="F261">
        <f t="shared" si="219"/>
        <v>2625.0416666666665</v>
      </c>
      <c r="H261">
        <f t="shared" si="220"/>
        <v>121.66527777777777</v>
      </c>
      <c r="I261">
        <f t="shared" si="221"/>
        <v>36296.976849922838</v>
      </c>
      <c r="J261">
        <f t="shared" ref="J261" si="282">I261-E261</f>
        <v>28997.060183256173</v>
      </c>
      <c r="L261">
        <f t="shared" si="216"/>
        <v>26372.018516589505</v>
      </c>
      <c r="N261">
        <f t="shared" si="223"/>
        <v>0</v>
      </c>
    </row>
    <row r="262" spans="3:14">
      <c r="C262">
        <f t="shared" si="224"/>
        <v>126</v>
      </c>
      <c r="D262">
        <f t="shared" si="217"/>
        <v>58</v>
      </c>
      <c r="E262">
        <f t="shared" si="218"/>
        <v>7308</v>
      </c>
      <c r="F262">
        <f t="shared" si="219"/>
        <v>2646</v>
      </c>
      <c r="H262">
        <f t="shared" si="220"/>
        <v>121.8</v>
      </c>
      <c r="I262">
        <f t="shared" si="221"/>
        <v>36320.76</v>
      </c>
      <c r="J262">
        <f t="shared" ref="J262" si="283">I262-E262</f>
        <v>29012.760000000002</v>
      </c>
      <c r="L262">
        <f t="shared" si="216"/>
        <v>26366.760000000002</v>
      </c>
      <c r="N262">
        <f t="shared" si="223"/>
        <v>0</v>
      </c>
    </row>
    <row r="263" spans="3:14">
      <c r="C263">
        <f t="shared" si="224"/>
        <v>126.5</v>
      </c>
      <c r="D263">
        <f t="shared" si="217"/>
        <v>57.833333333333336</v>
      </c>
      <c r="E263">
        <f t="shared" si="218"/>
        <v>7315.916666666667</v>
      </c>
      <c r="F263">
        <f t="shared" si="219"/>
        <v>2667.0416666666665</v>
      </c>
      <c r="H263">
        <f t="shared" si="220"/>
        <v>121.93194444444445</v>
      </c>
      <c r="I263">
        <f t="shared" si="221"/>
        <v>36344.017590663585</v>
      </c>
      <c r="J263">
        <f t="shared" ref="J263" si="284">I263-E263</f>
        <v>29028.100923996917</v>
      </c>
      <c r="L263">
        <f t="shared" si="216"/>
        <v>26361.059257330249</v>
      </c>
      <c r="N263">
        <f t="shared" si="223"/>
        <v>0</v>
      </c>
    </row>
    <row r="264" spans="3:14">
      <c r="C264">
        <f t="shared" si="224"/>
        <v>127</v>
      </c>
      <c r="D264">
        <f t="shared" si="217"/>
        <v>57.666666666666664</v>
      </c>
      <c r="E264">
        <f t="shared" si="218"/>
        <v>7323.6666666666661</v>
      </c>
      <c r="F264">
        <f t="shared" si="219"/>
        <v>2688.1666666666665</v>
      </c>
      <c r="H264">
        <f t="shared" si="220"/>
        <v>122.0611111111111</v>
      </c>
      <c r="I264">
        <f t="shared" si="221"/>
        <v>36366.751820987658</v>
      </c>
      <c r="J264">
        <f t="shared" ref="J264" si="285">I264-E264</f>
        <v>29043.085154320994</v>
      </c>
      <c r="L264">
        <f t="shared" si="216"/>
        <v>26354.918487654326</v>
      </c>
      <c r="N264">
        <f t="shared" si="223"/>
        <v>0</v>
      </c>
    </row>
    <row r="265" spans="3:14">
      <c r="C265">
        <f t="shared" si="224"/>
        <v>127.5</v>
      </c>
      <c r="D265">
        <f t="shared" si="217"/>
        <v>57.5</v>
      </c>
      <c r="E265">
        <f t="shared" si="218"/>
        <v>7331.25</v>
      </c>
      <c r="F265">
        <f t="shared" si="219"/>
        <v>2709.375</v>
      </c>
      <c r="H265">
        <f t="shared" si="220"/>
        <v>122.1875</v>
      </c>
      <c r="I265">
        <f t="shared" si="221"/>
        <v>36388.96484375</v>
      </c>
      <c r="J265">
        <f t="shared" ref="J265" si="286">I265-E265</f>
        <v>29057.71484375</v>
      </c>
      <c r="L265">
        <f t="shared" si="216"/>
        <v>26348.33984375</v>
      </c>
      <c r="N265">
        <f t="shared" si="223"/>
        <v>0</v>
      </c>
    </row>
    <row r="266" spans="3:14">
      <c r="C266">
        <f t="shared" si="224"/>
        <v>128</v>
      </c>
      <c r="D266">
        <f t="shared" si="217"/>
        <v>57.333333333333336</v>
      </c>
      <c r="E266">
        <f t="shared" si="218"/>
        <v>7338.666666666667</v>
      </c>
      <c r="F266">
        <f t="shared" si="219"/>
        <v>2730.6666666666665</v>
      </c>
      <c r="H266">
        <f t="shared" si="220"/>
        <v>122.31111111111112</v>
      </c>
      <c r="I266">
        <f t="shared" si="221"/>
        <v>36410.658765432105</v>
      </c>
      <c r="J266">
        <f t="shared" ref="J266" si="287">I266-E266</f>
        <v>29071.992098765437</v>
      </c>
      <c r="L266">
        <f t="shared" ref="L266:L329" si="288">J266-F266</f>
        <v>26341.325432098769</v>
      </c>
      <c r="N266">
        <f t="shared" si="223"/>
        <v>0</v>
      </c>
    </row>
    <row r="267" spans="3:14">
      <c r="C267">
        <f t="shared" si="224"/>
        <v>128.5</v>
      </c>
      <c r="D267">
        <f t="shared" ref="D267:D330" si="289">(D$3-D$5-C267) / (D$4+D$6)</f>
        <v>57.166666666666664</v>
      </c>
      <c r="E267">
        <f t="shared" ref="E267:E330" si="290">C267*D267</f>
        <v>7345.9166666666661</v>
      </c>
      <c r="F267">
        <f t="shared" ref="F267:F330" si="291">C267^2 / (2*(D$4+D$6))</f>
        <v>2752.0416666666665</v>
      </c>
      <c r="H267">
        <f t="shared" ref="H267:H330" si="292">E267/H$5</f>
        <v>122.43194444444444</v>
      </c>
      <c r="I267">
        <f t="shared" ref="I267:I330" si="293">H$3*H267-0.5*H$4*H267^2</f>
        <v>36431.835646219137</v>
      </c>
      <c r="J267">
        <f t="shared" ref="J267" si="294">I267-E267</f>
        <v>29085.918979552473</v>
      </c>
      <c r="L267">
        <f t="shared" si="288"/>
        <v>26333.877312885805</v>
      </c>
      <c r="N267">
        <f t="shared" ref="N267:N330" si="295">IF(L267=MAX(L$10:L$410),C267,0)</f>
        <v>0</v>
      </c>
    </row>
    <row r="268" spans="3:14">
      <c r="C268">
        <f t="shared" ref="C268:C331" si="296">C267+B$9</f>
        <v>129</v>
      </c>
      <c r="D268">
        <f t="shared" si="289"/>
        <v>57</v>
      </c>
      <c r="E268">
        <f t="shared" si="290"/>
        <v>7353</v>
      </c>
      <c r="F268">
        <f t="shared" si="291"/>
        <v>2773.5</v>
      </c>
      <c r="H268">
        <f t="shared" si="292"/>
        <v>122.55</v>
      </c>
      <c r="I268">
        <f t="shared" si="293"/>
        <v>36452.497499999998</v>
      </c>
      <c r="J268">
        <f t="shared" ref="J268" si="297">I268-E268</f>
        <v>29099.497499999998</v>
      </c>
      <c r="L268">
        <f t="shared" si="288"/>
        <v>26325.997499999998</v>
      </c>
      <c r="N268">
        <f t="shared" si="295"/>
        <v>0</v>
      </c>
    </row>
    <row r="269" spans="3:14">
      <c r="C269">
        <f t="shared" si="296"/>
        <v>129.5</v>
      </c>
      <c r="D269">
        <f t="shared" si="289"/>
        <v>56.833333333333336</v>
      </c>
      <c r="E269">
        <f t="shared" si="290"/>
        <v>7359.916666666667</v>
      </c>
      <c r="F269">
        <f t="shared" si="291"/>
        <v>2795.0416666666665</v>
      </c>
      <c r="H269">
        <f t="shared" si="292"/>
        <v>122.66527777777779</v>
      </c>
      <c r="I269">
        <f t="shared" si="293"/>
        <v>36472.646294367289</v>
      </c>
      <c r="J269">
        <f t="shared" ref="J269" si="298">I269-E269</f>
        <v>29112.729627700621</v>
      </c>
      <c r="L269">
        <f t="shared" si="288"/>
        <v>26317.687961033953</v>
      </c>
      <c r="N269">
        <f t="shared" si="295"/>
        <v>0</v>
      </c>
    </row>
    <row r="270" spans="3:14">
      <c r="C270">
        <f t="shared" si="296"/>
        <v>130</v>
      </c>
      <c r="D270">
        <f t="shared" si="289"/>
        <v>56.666666666666664</v>
      </c>
      <c r="E270">
        <f t="shared" si="290"/>
        <v>7366.6666666666661</v>
      </c>
      <c r="F270">
        <f t="shared" si="291"/>
        <v>2816.6666666666665</v>
      </c>
      <c r="H270">
        <f t="shared" si="292"/>
        <v>122.77777777777777</v>
      </c>
      <c r="I270">
        <f t="shared" si="293"/>
        <v>36492.283950617282</v>
      </c>
      <c r="J270">
        <f t="shared" ref="J270" si="299">I270-E270</f>
        <v>29125.617283950618</v>
      </c>
      <c r="L270">
        <f t="shared" si="288"/>
        <v>26308.95061728395</v>
      </c>
      <c r="N270">
        <f t="shared" si="295"/>
        <v>0</v>
      </c>
    </row>
    <row r="271" spans="3:14">
      <c r="C271">
        <f t="shared" si="296"/>
        <v>130.5</v>
      </c>
      <c r="D271">
        <f t="shared" si="289"/>
        <v>56.5</v>
      </c>
      <c r="E271">
        <f t="shared" si="290"/>
        <v>7373.25</v>
      </c>
      <c r="F271">
        <f t="shared" si="291"/>
        <v>2838.375</v>
      </c>
      <c r="H271">
        <f t="shared" si="292"/>
        <v>122.8875</v>
      </c>
      <c r="I271">
        <f t="shared" si="293"/>
        <v>36511.412343749995</v>
      </c>
      <c r="J271">
        <f t="shared" ref="J271" si="300">I271-E271</f>
        <v>29138.162343749995</v>
      </c>
      <c r="L271">
        <f t="shared" si="288"/>
        <v>26299.787343749995</v>
      </c>
      <c r="N271">
        <f t="shared" si="295"/>
        <v>0</v>
      </c>
    </row>
    <row r="272" spans="3:14">
      <c r="C272">
        <f t="shared" si="296"/>
        <v>131</v>
      </c>
      <c r="D272">
        <f t="shared" si="289"/>
        <v>56.333333333333336</v>
      </c>
      <c r="E272">
        <f t="shared" si="290"/>
        <v>7379.666666666667</v>
      </c>
      <c r="F272">
        <f t="shared" si="291"/>
        <v>2860.1666666666665</v>
      </c>
      <c r="H272">
        <f t="shared" si="292"/>
        <v>122.99444444444445</v>
      </c>
      <c r="I272">
        <f t="shared" si="293"/>
        <v>36530.033302469135</v>
      </c>
      <c r="J272">
        <f t="shared" ref="J272" si="301">I272-E272</f>
        <v>29150.366635802467</v>
      </c>
      <c r="L272">
        <f t="shared" si="288"/>
        <v>26290.1999691358</v>
      </c>
      <c r="N272">
        <f t="shared" si="295"/>
        <v>0</v>
      </c>
    </row>
    <row r="273" spans="3:14">
      <c r="C273">
        <f t="shared" si="296"/>
        <v>131.5</v>
      </c>
      <c r="D273">
        <f t="shared" si="289"/>
        <v>56.166666666666664</v>
      </c>
      <c r="E273">
        <f t="shared" si="290"/>
        <v>7385.9166666666661</v>
      </c>
      <c r="F273">
        <f t="shared" si="291"/>
        <v>2882.0416666666665</v>
      </c>
      <c r="H273">
        <f t="shared" si="292"/>
        <v>123.0986111111111</v>
      </c>
      <c r="I273">
        <f t="shared" si="293"/>
        <v>36548.148609182099</v>
      </c>
      <c r="J273">
        <f t="shared" ref="J273" si="302">I273-E273</f>
        <v>29162.231942515435</v>
      </c>
      <c r="L273">
        <f t="shared" si="288"/>
        <v>26280.190275848767</v>
      </c>
      <c r="N273">
        <f t="shared" si="295"/>
        <v>0</v>
      </c>
    </row>
    <row r="274" spans="3:14">
      <c r="C274">
        <f t="shared" si="296"/>
        <v>132</v>
      </c>
      <c r="D274">
        <f t="shared" si="289"/>
        <v>56</v>
      </c>
      <c r="E274">
        <f t="shared" si="290"/>
        <v>7392</v>
      </c>
      <c r="F274">
        <f t="shared" si="291"/>
        <v>2904</v>
      </c>
      <c r="H274">
        <f t="shared" si="292"/>
        <v>123.2</v>
      </c>
      <c r="I274">
        <f t="shared" si="293"/>
        <v>36565.759999999995</v>
      </c>
      <c r="J274">
        <f t="shared" ref="J274" si="303">I274-E274</f>
        <v>29173.759999999995</v>
      </c>
      <c r="L274">
        <f t="shared" si="288"/>
        <v>26269.759999999995</v>
      </c>
      <c r="N274">
        <f t="shared" si="295"/>
        <v>0</v>
      </c>
    </row>
    <row r="275" spans="3:14">
      <c r="C275">
        <f t="shared" si="296"/>
        <v>132.5</v>
      </c>
      <c r="D275">
        <f t="shared" si="289"/>
        <v>55.833333333333336</v>
      </c>
      <c r="E275">
        <f t="shared" si="290"/>
        <v>7397.916666666667</v>
      </c>
      <c r="F275">
        <f t="shared" si="291"/>
        <v>2926.0416666666665</v>
      </c>
      <c r="H275">
        <f t="shared" si="292"/>
        <v>123.29861111111111</v>
      </c>
      <c r="I275">
        <f t="shared" si="293"/>
        <v>36582.869164737655</v>
      </c>
      <c r="J275">
        <f t="shared" ref="J275" si="304">I275-E275</f>
        <v>29184.952498070987</v>
      </c>
      <c r="L275">
        <f t="shared" si="288"/>
        <v>26258.910831404319</v>
      </c>
      <c r="N275">
        <f t="shared" si="295"/>
        <v>0</v>
      </c>
    </row>
    <row r="276" spans="3:14">
      <c r="C276">
        <f t="shared" si="296"/>
        <v>133</v>
      </c>
      <c r="D276">
        <f t="shared" si="289"/>
        <v>55.666666666666664</v>
      </c>
      <c r="E276">
        <f t="shared" si="290"/>
        <v>7403.6666666666661</v>
      </c>
      <c r="F276">
        <f t="shared" si="291"/>
        <v>2948.1666666666665</v>
      </c>
      <c r="H276">
        <f t="shared" si="292"/>
        <v>123.39444444444443</v>
      </c>
      <c r="I276">
        <f t="shared" si="293"/>
        <v>36599.477746913581</v>
      </c>
      <c r="J276">
        <f t="shared" ref="J276" si="305">I276-E276</f>
        <v>29195.811080246916</v>
      </c>
      <c r="L276">
        <f t="shared" si="288"/>
        <v>26247.644413580249</v>
      </c>
      <c r="N276">
        <f t="shared" si="295"/>
        <v>0</v>
      </c>
    </row>
    <row r="277" spans="3:14">
      <c r="C277">
        <f t="shared" si="296"/>
        <v>133.5</v>
      </c>
      <c r="D277">
        <f t="shared" si="289"/>
        <v>55.5</v>
      </c>
      <c r="E277">
        <f t="shared" si="290"/>
        <v>7409.25</v>
      </c>
      <c r="F277">
        <f t="shared" si="291"/>
        <v>2970.375</v>
      </c>
      <c r="H277">
        <f t="shared" si="292"/>
        <v>123.4875</v>
      </c>
      <c r="I277">
        <f t="shared" si="293"/>
        <v>36615.587343749998</v>
      </c>
      <c r="J277">
        <f t="shared" ref="J277" si="306">I277-E277</f>
        <v>29206.337343749998</v>
      </c>
      <c r="L277">
        <f t="shared" si="288"/>
        <v>26235.962343749998</v>
      </c>
      <c r="N277">
        <f t="shared" si="295"/>
        <v>0</v>
      </c>
    </row>
    <row r="278" spans="3:14">
      <c r="C278">
        <f t="shared" si="296"/>
        <v>134</v>
      </c>
      <c r="D278">
        <f t="shared" si="289"/>
        <v>55.333333333333336</v>
      </c>
      <c r="E278">
        <f t="shared" si="290"/>
        <v>7414.666666666667</v>
      </c>
      <c r="F278">
        <f t="shared" si="291"/>
        <v>2992.6666666666665</v>
      </c>
      <c r="H278">
        <f t="shared" si="292"/>
        <v>123.57777777777778</v>
      </c>
      <c r="I278">
        <f t="shared" si="293"/>
        <v>36631.199506172845</v>
      </c>
      <c r="J278">
        <f t="shared" ref="J278" si="307">I278-E278</f>
        <v>29216.532839506177</v>
      </c>
      <c r="L278">
        <f t="shared" si="288"/>
        <v>26223.866172839509</v>
      </c>
      <c r="N278">
        <f t="shared" si="295"/>
        <v>0</v>
      </c>
    </row>
    <row r="279" spans="3:14">
      <c r="C279">
        <f t="shared" si="296"/>
        <v>134.5</v>
      </c>
      <c r="D279">
        <f t="shared" si="289"/>
        <v>55.166666666666664</v>
      </c>
      <c r="E279">
        <f t="shared" si="290"/>
        <v>7419.9166666666661</v>
      </c>
      <c r="F279">
        <f t="shared" si="291"/>
        <v>3015.0416666666665</v>
      </c>
      <c r="H279">
        <f t="shared" si="292"/>
        <v>123.66527777777777</v>
      </c>
      <c r="I279">
        <f t="shared" si="293"/>
        <v>36646.315738811725</v>
      </c>
      <c r="J279">
        <f t="shared" ref="J279" si="308">I279-E279</f>
        <v>29226.399072145061</v>
      </c>
      <c r="L279">
        <f t="shared" si="288"/>
        <v>26211.357405478393</v>
      </c>
      <c r="N279">
        <f t="shared" si="295"/>
        <v>0</v>
      </c>
    </row>
    <row r="280" spans="3:14">
      <c r="C280">
        <f t="shared" si="296"/>
        <v>135</v>
      </c>
      <c r="D280">
        <f t="shared" si="289"/>
        <v>55</v>
      </c>
      <c r="E280">
        <f t="shared" si="290"/>
        <v>7425</v>
      </c>
      <c r="F280">
        <f t="shared" si="291"/>
        <v>3037.5</v>
      </c>
      <c r="H280">
        <f t="shared" si="292"/>
        <v>123.75</v>
      </c>
      <c r="I280">
        <f t="shared" si="293"/>
        <v>36660.9375</v>
      </c>
      <c r="J280">
        <f t="shared" ref="J280" si="309">I280-E280</f>
        <v>29235.9375</v>
      </c>
      <c r="L280">
        <f t="shared" si="288"/>
        <v>26198.4375</v>
      </c>
      <c r="N280">
        <f t="shared" si="295"/>
        <v>0</v>
      </c>
    </row>
    <row r="281" spans="3:14">
      <c r="C281">
        <f t="shared" si="296"/>
        <v>135.5</v>
      </c>
      <c r="D281">
        <f t="shared" si="289"/>
        <v>54.833333333333336</v>
      </c>
      <c r="E281">
        <f t="shared" si="290"/>
        <v>7429.916666666667</v>
      </c>
      <c r="F281">
        <f t="shared" si="291"/>
        <v>3060.0416666666665</v>
      </c>
      <c r="H281">
        <f t="shared" si="292"/>
        <v>123.83194444444445</v>
      </c>
      <c r="I281">
        <f t="shared" si="293"/>
        <v>36675.066201774687</v>
      </c>
      <c r="J281">
        <f t="shared" ref="J281" si="310">I281-E281</f>
        <v>29245.149535108019</v>
      </c>
      <c r="L281">
        <f t="shared" si="288"/>
        <v>26185.107868441351</v>
      </c>
      <c r="N281">
        <f t="shared" si="295"/>
        <v>0</v>
      </c>
    </row>
    <row r="282" spans="3:14">
      <c r="C282">
        <f t="shared" si="296"/>
        <v>136</v>
      </c>
      <c r="D282">
        <f t="shared" si="289"/>
        <v>54.666666666666664</v>
      </c>
      <c r="E282">
        <f t="shared" si="290"/>
        <v>7434.6666666666661</v>
      </c>
      <c r="F282">
        <f t="shared" si="291"/>
        <v>3082.6666666666665</v>
      </c>
      <c r="H282">
        <f t="shared" si="292"/>
        <v>123.9111111111111</v>
      </c>
      <c r="I282">
        <f t="shared" si="293"/>
        <v>36688.703209876548</v>
      </c>
      <c r="J282">
        <f t="shared" ref="J282" si="311">I282-E282</f>
        <v>29254.036543209884</v>
      </c>
      <c r="L282">
        <f t="shared" si="288"/>
        <v>26171.369876543216</v>
      </c>
      <c r="N282">
        <f t="shared" si="295"/>
        <v>0</v>
      </c>
    </row>
    <row r="283" spans="3:14">
      <c r="C283">
        <f t="shared" si="296"/>
        <v>136.5</v>
      </c>
      <c r="D283">
        <f t="shared" si="289"/>
        <v>54.5</v>
      </c>
      <c r="E283">
        <f t="shared" si="290"/>
        <v>7439.25</v>
      </c>
      <c r="F283">
        <f t="shared" si="291"/>
        <v>3105.375</v>
      </c>
      <c r="H283">
        <f t="shared" si="292"/>
        <v>123.9875</v>
      </c>
      <c r="I283">
        <f t="shared" si="293"/>
        <v>36701.849843750002</v>
      </c>
      <c r="J283">
        <f t="shared" ref="J283" si="312">I283-E283</f>
        <v>29262.599843750002</v>
      </c>
      <c r="L283">
        <f t="shared" si="288"/>
        <v>26157.224843750002</v>
      </c>
      <c r="N283">
        <f t="shared" si="295"/>
        <v>0</v>
      </c>
    </row>
    <row r="284" spans="3:14">
      <c r="C284">
        <f t="shared" si="296"/>
        <v>137</v>
      </c>
      <c r="D284">
        <f t="shared" si="289"/>
        <v>54.333333333333336</v>
      </c>
      <c r="E284">
        <f t="shared" si="290"/>
        <v>7443.666666666667</v>
      </c>
      <c r="F284">
        <f t="shared" si="291"/>
        <v>3128.1666666666665</v>
      </c>
      <c r="H284">
        <f t="shared" si="292"/>
        <v>124.06111111111112</v>
      </c>
      <c r="I284">
        <f t="shared" si="293"/>
        <v>36714.507376543217</v>
      </c>
      <c r="J284">
        <f t="shared" ref="J284" si="313">I284-E284</f>
        <v>29270.840709876549</v>
      </c>
      <c r="L284">
        <f t="shared" si="288"/>
        <v>26142.674043209881</v>
      </c>
      <c r="N284">
        <f t="shared" si="295"/>
        <v>0</v>
      </c>
    </row>
    <row r="285" spans="3:14">
      <c r="C285">
        <f t="shared" si="296"/>
        <v>137.5</v>
      </c>
      <c r="D285">
        <f t="shared" si="289"/>
        <v>54.166666666666664</v>
      </c>
      <c r="E285">
        <f t="shared" si="290"/>
        <v>7447.9166666666661</v>
      </c>
      <c r="F285">
        <f t="shared" si="291"/>
        <v>3151.0416666666665</v>
      </c>
      <c r="H285">
        <f t="shared" si="292"/>
        <v>124.13194444444443</v>
      </c>
      <c r="I285">
        <f t="shared" si="293"/>
        <v>36726.677035108019</v>
      </c>
      <c r="J285">
        <f t="shared" ref="J285" si="314">I285-E285</f>
        <v>29278.760368441355</v>
      </c>
      <c r="L285">
        <f t="shared" si="288"/>
        <v>26127.718701774687</v>
      </c>
      <c r="N285">
        <f t="shared" si="295"/>
        <v>0</v>
      </c>
    </row>
    <row r="286" spans="3:14">
      <c r="C286">
        <f t="shared" si="296"/>
        <v>138</v>
      </c>
      <c r="D286">
        <f t="shared" si="289"/>
        <v>54</v>
      </c>
      <c r="E286">
        <f t="shared" si="290"/>
        <v>7452</v>
      </c>
      <c r="F286">
        <f t="shared" si="291"/>
        <v>3174</v>
      </c>
      <c r="H286">
        <f t="shared" si="292"/>
        <v>124.2</v>
      </c>
      <c r="I286">
        <f t="shared" si="293"/>
        <v>36738.36</v>
      </c>
      <c r="J286">
        <f t="shared" ref="J286" si="315">I286-E286</f>
        <v>29286.36</v>
      </c>
      <c r="L286">
        <f t="shared" si="288"/>
        <v>26112.36</v>
      </c>
      <c r="N286">
        <f t="shared" si="295"/>
        <v>0</v>
      </c>
    </row>
    <row r="287" spans="3:14">
      <c r="C287">
        <f t="shared" si="296"/>
        <v>138.5</v>
      </c>
      <c r="D287">
        <f t="shared" si="289"/>
        <v>53.833333333333336</v>
      </c>
      <c r="E287">
        <f t="shared" si="290"/>
        <v>7455.916666666667</v>
      </c>
      <c r="F287">
        <f t="shared" si="291"/>
        <v>3197.0416666666665</v>
      </c>
      <c r="H287">
        <f t="shared" si="292"/>
        <v>124.26527777777778</v>
      </c>
      <c r="I287">
        <f t="shared" si="293"/>
        <v>36749.557405478401</v>
      </c>
      <c r="J287">
        <f t="shared" ref="J287" si="316">I287-E287</f>
        <v>29293.640738811733</v>
      </c>
      <c r="L287">
        <f t="shared" si="288"/>
        <v>26096.599072145065</v>
      </c>
      <c r="N287">
        <f t="shared" si="295"/>
        <v>0</v>
      </c>
    </row>
    <row r="288" spans="3:14">
      <c r="C288">
        <f t="shared" si="296"/>
        <v>139</v>
      </c>
      <c r="D288">
        <f t="shared" si="289"/>
        <v>53.666666666666664</v>
      </c>
      <c r="E288">
        <f t="shared" si="290"/>
        <v>7459.6666666666661</v>
      </c>
      <c r="F288">
        <f t="shared" si="291"/>
        <v>3220.1666666666665</v>
      </c>
      <c r="H288">
        <f t="shared" si="292"/>
        <v>124.32777777777777</v>
      </c>
      <c r="I288">
        <f t="shared" si="293"/>
        <v>36760.270339506169</v>
      </c>
      <c r="J288">
        <f t="shared" ref="J288" si="317">I288-E288</f>
        <v>29300.603672839505</v>
      </c>
      <c r="L288">
        <f t="shared" si="288"/>
        <v>26080.437006172837</v>
      </c>
      <c r="N288">
        <f t="shared" si="295"/>
        <v>0</v>
      </c>
    </row>
    <row r="289" spans="3:14">
      <c r="C289">
        <f t="shared" si="296"/>
        <v>139.5</v>
      </c>
      <c r="D289">
        <f t="shared" si="289"/>
        <v>53.5</v>
      </c>
      <c r="E289">
        <f t="shared" si="290"/>
        <v>7463.25</v>
      </c>
      <c r="F289">
        <f t="shared" si="291"/>
        <v>3243.375</v>
      </c>
      <c r="H289">
        <f t="shared" si="292"/>
        <v>124.3875</v>
      </c>
      <c r="I289">
        <f t="shared" si="293"/>
        <v>36770.499843750003</v>
      </c>
      <c r="J289">
        <f t="shared" ref="J289" si="318">I289-E289</f>
        <v>29307.249843750003</v>
      </c>
      <c r="L289">
        <f t="shared" si="288"/>
        <v>26063.874843750003</v>
      </c>
      <c r="N289">
        <f t="shared" si="295"/>
        <v>0</v>
      </c>
    </row>
    <row r="290" spans="3:14">
      <c r="C290">
        <f t="shared" si="296"/>
        <v>140</v>
      </c>
      <c r="D290">
        <f t="shared" si="289"/>
        <v>53.333333333333336</v>
      </c>
      <c r="E290">
        <f t="shared" si="290"/>
        <v>7466.666666666667</v>
      </c>
      <c r="F290">
        <f t="shared" si="291"/>
        <v>3266.6666666666665</v>
      </c>
      <c r="H290">
        <f t="shared" si="292"/>
        <v>124.44444444444444</v>
      </c>
      <c r="I290">
        <f t="shared" si="293"/>
        <v>36780.246913580246</v>
      </c>
      <c r="J290">
        <f t="shared" ref="J290" si="319">I290-E290</f>
        <v>29313.580246913578</v>
      </c>
      <c r="L290">
        <f t="shared" si="288"/>
        <v>26046.91358024691</v>
      </c>
      <c r="N290">
        <f t="shared" si="295"/>
        <v>0</v>
      </c>
    </row>
    <row r="291" spans="3:14">
      <c r="C291">
        <f t="shared" si="296"/>
        <v>140.5</v>
      </c>
      <c r="D291">
        <f t="shared" si="289"/>
        <v>53.166666666666664</v>
      </c>
      <c r="E291">
        <f t="shared" si="290"/>
        <v>7469.9166666666661</v>
      </c>
      <c r="F291">
        <f t="shared" si="291"/>
        <v>3290.0416666666665</v>
      </c>
      <c r="H291">
        <f t="shared" si="292"/>
        <v>124.4986111111111</v>
      </c>
      <c r="I291">
        <f t="shared" si="293"/>
        <v>36789.512498070988</v>
      </c>
      <c r="J291">
        <f t="shared" ref="J291" si="320">I291-E291</f>
        <v>29319.595831404324</v>
      </c>
      <c r="L291">
        <f t="shared" si="288"/>
        <v>26029.554164737656</v>
      </c>
      <c r="N291">
        <f t="shared" si="295"/>
        <v>0</v>
      </c>
    </row>
    <row r="292" spans="3:14">
      <c r="C292">
        <f t="shared" si="296"/>
        <v>141</v>
      </c>
      <c r="D292">
        <f t="shared" si="289"/>
        <v>53</v>
      </c>
      <c r="E292">
        <f t="shared" si="290"/>
        <v>7473</v>
      </c>
      <c r="F292">
        <f t="shared" si="291"/>
        <v>3313.5</v>
      </c>
      <c r="H292">
        <f t="shared" si="292"/>
        <v>124.55</v>
      </c>
      <c r="I292">
        <f t="shared" si="293"/>
        <v>36798.297500000001</v>
      </c>
      <c r="J292">
        <f t="shared" ref="J292" si="321">I292-E292</f>
        <v>29325.297500000001</v>
      </c>
      <c r="L292">
        <f t="shared" si="288"/>
        <v>26011.797500000001</v>
      </c>
      <c r="N292">
        <f t="shared" si="295"/>
        <v>0</v>
      </c>
    </row>
    <row r="293" spans="3:14">
      <c r="C293">
        <f t="shared" si="296"/>
        <v>141.5</v>
      </c>
      <c r="D293">
        <f t="shared" si="289"/>
        <v>52.833333333333336</v>
      </c>
      <c r="E293">
        <f t="shared" si="290"/>
        <v>7475.916666666667</v>
      </c>
      <c r="F293">
        <f t="shared" si="291"/>
        <v>3337.0416666666665</v>
      </c>
      <c r="H293">
        <f t="shared" si="292"/>
        <v>124.59861111111111</v>
      </c>
      <c r="I293">
        <f t="shared" si="293"/>
        <v>36806.602775848762</v>
      </c>
      <c r="J293">
        <f t="shared" ref="J293" si="322">I293-E293</f>
        <v>29330.686109182094</v>
      </c>
      <c r="L293">
        <f t="shared" si="288"/>
        <v>25993.644442515426</v>
      </c>
      <c r="N293">
        <f t="shared" si="295"/>
        <v>0</v>
      </c>
    </row>
    <row r="294" spans="3:14">
      <c r="C294">
        <f t="shared" si="296"/>
        <v>142</v>
      </c>
      <c r="D294">
        <f t="shared" si="289"/>
        <v>52.666666666666664</v>
      </c>
      <c r="E294">
        <f t="shared" si="290"/>
        <v>7478.6666666666661</v>
      </c>
      <c r="F294">
        <f t="shared" si="291"/>
        <v>3360.6666666666665</v>
      </c>
      <c r="H294">
        <f t="shared" si="292"/>
        <v>124.64444444444443</v>
      </c>
      <c r="I294">
        <f t="shared" si="293"/>
        <v>36814.429135802471</v>
      </c>
      <c r="J294">
        <f t="shared" ref="J294" si="323">I294-E294</f>
        <v>29335.762469135807</v>
      </c>
      <c r="L294">
        <f t="shared" si="288"/>
        <v>25975.095802469139</v>
      </c>
      <c r="N294">
        <f t="shared" si="295"/>
        <v>0</v>
      </c>
    </row>
    <row r="295" spans="3:14">
      <c r="C295">
        <f t="shared" si="296"/>
        <v>142.5</v>
      </c>
      <c r="D295">
        <f t="shared" si="289"/>
        <v>52.5</v>
      </c>
      <c r="E295">
        <f t="shared" si="290"/>
        <v>7481.25</v>
      </c>
      <c r="F295">
        <f t="shared" si="291"/>
        <v>3384.375</v>
      </c>
      <c r="H295">
        <f t="shared" si="292"/>
        <v>124.6875</v>
      </c>
      <c r="I295">
        <f t="shared" si="293"/>
        <v>36821.77734375</v>
      </c>
      <c r="J295">
        <f t="shared" ref="J295" si="324">I295-E295</f>
        <v>29340.52734375</v>
      </c>
      <c r="L295">
        <f t="shared" si="288"/>
        <v>25956.15234375</v>
      </c>
      <c r="N295">
        <f t="shared" si="295"/>
        <v>0</v>
      </c>
    </row>
    <row r="296" spans="3:14">
      <c r="C296">
        <f t="shared" si="296"/>
        <v>143</v>
      </c>
      <c r="D296">
        <f t="shared" si="289"/>
        <v>52.333333333333336</v>
      </c>
      <c r="E296">
        <f t="shared" si="290"/>
        <v>7483.666666666667</v>
      </c>
      <c r="F296">
        <f t="shared" si="291"/>
        <v>3408.1666666666665</v>
      </c>
      <c r="H296">
        <f t="shared" si="292"/>
        <v>124.72777777777779</v>
      </c>
      <c r="I296">
        <f t="shared" si="293"/>
        <v>36828.648117283956</v>
      </c>
      <c r="J296">
        <f t="shared" ref="J296" si="325">I296-E296</f>
        <v>29344.981450617288</v>
      </c>
      <c r="L296">
        <f t="shared" si="288"/>
        <v>25936.81478395062</v>
      </c>
      <c r="N296">
        <f t="shared" si="295"/>
        <v>0</v>
      </c>
    </row>
    <row r="297" spans="3:14">
      <c r="C297">
        <f t="shared" si="296"/>
        <v>143.5</v>
      </c>
      <c r="D297">
        <f t="shared" si="289"/>
        <v>52.166666666666664</v>
      </c>
      <c r="E297">
        <f t="shared" si="290"/>
        <v>7485.9166666666661</v>
      </c>
      <c r="F297">
        <f t="shared" si="291"/>
        <v>3432.0416666666665</v>
      </c>
      <c r="H297">
        <f t="shared" si="292"/>
        <v>124.76527777777777</v>
      </c>
      <c r="I297">
        <f t="shared" si="293"/>
        <v>36835.042127700617</v>
      </c>
      <c r="J297">
        <f t="shared" ref="J297" si="326">I297-E297</f>
        <v>29349.125461033953</v>
      </c>
      <c r="L297">
        <f t="shared" si="288"/>
        <v>25917.083794367285</v>
      </c>
      <c r="N297">
        <f t="shared" si="295"/>
        <v>0</v>
      </c>
    </row>
    <row r="298" spans="3:14">
      <c r="C298">
        <f t="shared" si="296"/>
        <v>144</v>
      </c>
      <c r="D298">
        <f t="shared" si="289"/>
        <v>52</v>
      </c>
      <c r="E298">
        <f t="shared" si="290"/>
        <v>7488</v>
      </c>
      <c r="F298">
        <f t="shared" si="291"/>
        <v>3456</v>
      </c>
      <c r="H298">
        <f t="shared" si="292"/>
        <v>124.8</v>
      </c>
      <c r="I298">
        <f t="shared" si="293"/>
        <v>36840.959999999999</v>
      </c>
      <c r="J298">
        <f t="shared" ref="J298" si="327">I298-E298</f>
        <v>29352.959999999999</v>
      </c>
      <c r="L298">
        <f t="shared" si="288"/>
        <v>25896.959999999999</v>
      </c>
      <c r="N298">
        <f t="shared" si="295"/>
        <v>0</v>
      </c>
    </row>
    <row r="299" spans="3:14">
      <c r="C299">
        <f t="shared" si="296"/>
        <v>144.5</v>
      </c>
      <c r="D299">
        <f t="shared" si="289"/>
        <v>51.833333333333336</v>
      </c>
      <c r="E299">
        <f t="shared" si="290"/>
        <v>7489.916666666667</v>
      </c>
      <c r="F299">
        <f t="shared" si="291"/>
        <v>3480.0416666666665</v>
      </c>
      <c r="H299">
        <f t="shared" si="292"/>
        <v>124.83194444444445</v>
      </c>
      <c r="I299">
        <f t="shared" si="293"/>
        <v>36846.402312885795</v>
      </c>
      <c r="J299">
        <f t="shared" ref="J299" si="328">I299-E299</f>
        <v>29356.485646219127</v>
      </c>
      <c r="L299">
        <f t="shared" si="288"/>
        <v>25876.443979552459</v>
      </c>
      <c r="N299">
        <f t="shared" si="295"/>
        <v>0</v>
      </c>
    </row>
    <row r="300" spans="3:14">
      <c r="C300">
        <f t="shared" si="296"/>
        <v>145</v>
      </c>
      <c r="D300">
        <f t="shared" si="289"/>
        <v>51.666666666666664</v>
      </c>
      <c r="E300">
        <f t="shared" si="290"/>
        <v>7491.6666666666661</v>
      </c>
      <c r="F300">
        <f t="shared" si="291"/>
        <v>3504.1666666666665</v>
      </c>
      <c r="H300">
        <f t="shared" si="292"/>
        <v>124.8611111111111</v>
      </c>
      <c r="I300">
        <f t="shared" si="293"/>
        <v>36851.369598765436</v>
      </c>
      <c r="J300">
        <f t="shared" ref="J300" si="329">I300-E300</f>
        <v>29359.702932098771</v>
      </c>
      <c r="L300">
        <f t="shared" si="288"/>
        <v>25855.536265432103</v>
      </c>
      <c r="N300">
        <f t="shared" si="295"/>
        <v>0</v>
      </c>
    </row>
    <row r="301" spans="3:14">
      <c r="C301">
        <f t="shared" si="296"/>
        <v>145.5</v>
      </c>
      <c r="D301">
        <f t="shared" si="289"/>
        <v>51.5</v>
      </c>
      <c r="E301">
        <f t="shared" si="290"/>
        <v>7493.25</v>
      </c>
      <c r="F301">
        <f t="shared" si="291"/>
        <v>3528.375</v>
      </c>
      <c r="H301">
        <f t="shared" si="292"/>
        <v>124.8875</v>
      </c>
      <c r="I301">
        <f t="shared" si="293"/>
        <v>36855.862343749999</v>
      </c>
      <c r="J301">
        <f t="shared" ref="J301" si="330">I301-E301</f>
        <v>29362.612343749999</v>
      </c>
      <c r="L301">
        <f t="shared" si="288"/>
        <v>25834.237343749999</v>
      </c>
      <c r="N301">
        <f t="shared" si="295"/>
        <v>0</v>
      </c>
    </row>
    <row r="302" spans="3:14">
      <c r="C302">
        <f t="shared" si="296"/>
        <v>146</v>
      </c>
      <c r="D302">
        <f t="shared" si="289"/>
        <v>51.333333333333336</v>
      </c>
      <c r="E302">
        <f t="shared" si="290"/>
        <v>7494.666666666667</v>
      </c>
      <c r="F302">
        <f t="shared" si="291"/>
        <v>3552.6666666666665</v>
      </c>
      <c r="H302">
        <f t="shared" si="292"/>
        <v>124.91111111111111</v>
      </c>
      <c r="I302">
        <f t="shared" si="293"/>
        <v>36859.880987654316</v>
      </c>
      <c r="J302">
        <f t="shared" ref="J302" si="331">I302-E302</f>
        <v>29365.214320987649</v>
      </c>
      <c r="L302">
        <f t="shared" si="288"/>
        <v>25812.547654320981</v>
      </c>
      <c r="N302">
        <f t="shared" si="295"/>
        <v>0</v>
      </c>
    </row>
    <row r="303" spans="3:14">
      <c r="C303">
        <f t="shared" si="296"/>
        <v>146.5</v>
      </c>
      <c r="D303">
        <f t="shared" si="289"/>
        <v>51.166666666666664</v>
      </c>
      <c r="E303">
        <f t="shared" si="290"/>
        <v>7495.9166666666661</v>
      </c>
      <c r="F303">
        <f t="shared" si="291"/>
        <v>3577.0416666666665</v>
      </c>
      <c r="H303">
        <f t="shared" si="292"/>
        <v>124.93194444444444</v>
      </c>
      <c r="I303">
        <f t="shared" si="293"/>
        <v>36863.425923996911</v>
      </c>
      <c r="J303">
        <f t="shared" ref="J303" si="332">I303-E303</f>
        <v>29367.509257330246</v>
      </c>
      <c r="L303">
        <f t="shared" si="288"/>
        <v>25790.467590663578</v>
      </c>
      <c r="N303">
        <f t="shared" si="295"/>
        <v>0</v>
      </c>
    </row>
    <row r="304" spans="3:14">
      <c r="C304">
        <f t="shared" si="296"/>
        <v>147</v>
      </c>
      <c r="D304">
        <f t="shared" si="289"/>
        <v>51</v>
      </c>
      <c r="E304">
        <f t="shared" si="290"/>
        <v>7497</v>
      </c>
      <c r="F304">
        <f t="shared" si="291"/>
        <v>3601.5</v>
      </c>
      <c r="H304">
        <f t="shared" si="292"/>
        <v>124.95</v>
      </c>
      <c r="I304">
        <f t="shared" si="293"/>
        <v>36866.497499999998</v>
      </c>
      <c r="J304">
        <f t="shared" ref="J304" si="333">I304-E304</f>
        <v>29369.497499999998</v>
      </c>
      <c r="L304">
        <f t="shared" si="288"/>
        <v>25767.997499999998</v>
      </c>
      <c r="N304">
        <f t="shared" si="295"/>
        <v>0</v>
      </c>
    </row>
    <row r="305" spans="3:14">
      <c r="C305">
        <f t="shared" si="296"/>
        <v>147.5</v>
      </c>
      <c r="D305">
        <f t="shared" si="289"/>
        <v>50.833333333333336</v>
      </c>
      <c r="E305">
        <f t="shared" si="290"/>
        <v>7497.916666666667</v>
      </c>
      <c r="F305">
        <f t="shared" si="291"/>
        <v>3626.0416666666665</v>
      </c>
      <c r="H305">
        <f t="shared" si="292"/>
        <v>124.96527777777779</v>
      </c>
      <c r="I305">
        <f t="shared" si="293"/>
        <v>36869.096016589509</v>
      </c>
      <c r="J305">
        <f t="shared" ref="J305" si="334">I305-E305</f>
        <v>29371.179349922841</v>
      </c>
      <c r="L305">
        <f t="shared" si="288"/>
        <v>25745.137683256173</v>
      </c>
      <c r="N305">
        <f t="shared" si="295"/>
        <v>0</v>
      </c>
    </row>
    <row r="306" spans="3:14">
      <c r="C306">
        <f t="shared" si="296"/>
        <v>148</v>
      </c>
      <c r="D306">
        <f t="shared" si="289"/>
        <v>50.666666666666664</v>
      </c>
      <c r="E306">
        <f t="shared" si="290"/>
        <v>7498.6666666666661</v>
      </c>
      <c r="F306">
        <f t="shared" si="291"/>
        <v>3650.6666666666665</v>
      </c>
      <c r="H306">
        <f t="shared" si="292"/>
        <v>124.97777777777777</v>
      </c>
      <c r="I306">
        <f t="shared" si="293"/>
        <v>36871.221728395059</v>
      </c>
      <c r="J306">
        <f t="shared" ref="J306" si="335">I306-E306</f>
        <v>29372.555061728395</v>
      </c>
      <c r="L306">
        <f t="shared" si="288"/>
        <v>25721.888395061727</v>
      </c>
      <c r="N306">
        <f t="shared" si="295"/>
        <v>0</v>
      </c>
    </row>
    <row r="307" spans="3:14">
      <c r="C307">
        <f t="shared" si="296"/>
        <v>148.5</v>
      </c>
      <c r="D307">
        <f t="shared" si="289"/>
        <v>50.5</v>
      </c>
      <c r="E307">
        <f t="shared" si="290"/>
        <v>7499.25</v>
      </c>
      <c r="F307">
        <f t="shared" si="291"/>
        <v>3675.375</v>
      </c>
      <c r="H307">
        <f t="shared" si="292"/>
        <v>124.9875</v>
      </c>
      <c r="I307">
        <f t="shared" si="293"/>
        <v>36872.874843750003</v>
      </c>
      <c r="J307">
        <f t="shared" ref="J307" si="336">I307-E307</f>
        <v>29373.624843750003</v>
      </c>
      <c r="L307">
        <f t="shared" si="288"/>
        <v>25698.249843750003</v>
      </c>
      <c r="N307">
        <f t="shared" si="295"/>
        <v>0</v>
      </c>
    </row>
    <row r="308" spans="3:14">
      <c r="C308">
        <f t="shared" si="296"/>
        <v>149</v>
      </c>
      <c r="D308">
        <f t="shared" si="289"/>
        <v>50.333333333333336</v>
      </c>
      <c r="E308">
        <f t="shared" si="290"/>
        <v>7499.666666666667</v>
      </c>
      <c r="F308">
        <f t="shared" si="291"/>
        <v>3700.1666666666665</v>
      </c>
      <c r="H308">
        <f t="shared" si="292"/>
        <v>124.99444444444445</v>
      </c>
      <c r="I308">
        <f t="shared" si="293"/>
        <v>36874.055524691357</v>
      </c>
      <c r="J308">
        <f t="shared" ref="J308" si="337">I308-E308</f>
        <v>29374.388858024689</v>
      </c>
      <c r="L308">
        <f t="shared" si="288"/>
        <v>25674.222191358022</v>
      </c>
      <c r="N308">
        <f t="shared" si="295"/>
        <v>0</v>
      </c>
    </row>
    <row r="309" spans="3:14">
      <c r="C309">
        <f t="shared" si="296"/>
        <v>149.5</v>
      </c>
      <c r="D309">
        <f t="shared" si="289"/>
        <v>50.166666666666664</v>
      </c>
      <c r="E309">
        <f t="shared" si="290"/>
        <v>7499.9166666666661</v>
      </c>
      <c r="F309">
        <f t="shared" si="291"/>
        <v>3725.0416666666665</v>
      </c>
      <c r="H309">
        <f t="shared" si="292"/>
        <v>124.9986111111111</v>
      </c>
      <c r="I309">
        <f t="shared" si="293"/>
        <v>36874.763886959874</v>
      </c>
      <c r="J309">
        <f t="shared" ref="J309" si="338">I309-E309</f>
        <v>29374.84722029321</v>
      </c>
      <c r="L309">
        <f t="shared" si="288"/>
        <v>25649.805553626542</v>
      </c>
      <c r="N309">
        <f t="shared" si="295"/>
        <v>0</v>
      </c>
    </row>
    <row r="310" spans="3:14">
      <c r="C310">
        <f t="shared" si="296"/>
        <v>150</v>
      </c>
      <c r="D310">
        <f t="shared" si="289"/>
        <v>50</v>
      </c>
      <c r="E310">
        <f t="shared" si="290"/>
        <v>7500</v>
      </c>
      <c r="F310">
        <f t="shared" si="291"/>
        <v>3750</v>
      </c>
      <c r="H310">
        <f t="shared" si="292"/>
        <v>125</v>
      </c>
      <c r="I310">
        <f t="shared" si="293"/>
        <v>36875</v>
      </c>
      <c r="J310">
        <f t="shared" ref="J310" si="339">I310-E310</f>
        <v>29375</v>
      </c>
      <c r="L310">
        <f t="shared" si="288"/>
        <v>25625</v>
      </c>
      <c r="N310">
        <f t="shared" si="295"/>
        <v>0</v>
      </c>
    </row>
    <row r="311" spans="3:14">
      <c r="C311">
        <f t="shared" si="296"/>
        <v>150.5</v>
      </c>
      <c r="D311">
        <f t="shared" si="289"/>
        <v>49.833333333333336</v>
      </c>
      <c r="E311">
        <f t="shared" si="290"/>
        <v>7499.916666666667</v>
      </c>
      <c r="F311">
        <f t="shared" si="291"/>
        <v>3775.0416666666665</v>
      </c>
      <c r="H311">
        <f t="shared" si="292"/>
        <v>124.99861111111112</v>
      </c>
      <c r="I311">
        <f t="shared" si="293"/>
        <v>36874.763886959881</v>
      </c>
      <c r="J311">
        <f t="shared" ref="J311" si="340">I311-E311</f>
        <v>29374.847220293213</v>
      </c>
      <c r="L311">
        <f t="shared" si="288"/>
        <v>25599.805553626546</v>
      </c>
      <c r="N311">
        <f t="shared" si="295"/>
        <v>0</v>
      </c>
    </row>
    <row r="312" spans="3:14">
      <c r="C312">
        <f t="shared" si="296"/>
        <v>151</v>
      </c>
      <c r="D312">
        <f t="shared" si="289"/>
        <v>49.666666666666664</v>
      </c>
      <c r="E312">
        <f t="shared" si="290"/>
        <v>7499.6666666666661</v>
      </c>
      <c r="F312">
        <f t="shared" si="291"/>
        <v>3800.1666666666665</v>
      </c>
      <c r="H312">
        <f t="shared" si="292"/>
        <v>124.99444444444444</v>
      </c>
      <c r="I312">
        <f t="shared" si="293"/>
        <v>36874.055524691357</v>
      </c>
      <c r="J312">
        <f t="shared" ref="J312" si="341">I312-E312</f>
        <v>29374.388858024693</v>
      </c>
      <c r="L312">
        <f t="shared" si="288"/>
        <v>25574.222191358025</v>
      </c>
      <c r="N312">
        <f t="shared" si="295"/>
        <v>0</v>
      </c>
    </row>
    <row r="313" spans="3:14">
      <c r="C313">
        <f t="shared" si="296"/>
        <v>151.5</v>
      </c>
      <c r="D313">
        <f t="shared" si="289"/>
        <v>49.5</v>
      </c>
      <c r="E313">
        <f t="shared" si="290"/>
        <v>7499.25</v>
      </c>
      <c r="F313">
        <f t="shared" si="291"/>
        <v>3825.375</v>
      </c>
      <c r="H313">
        <f t="shared" si="292"/>
        <v>124.9875</v>
      </c>
      <c r="I313">
        <f t="shared" si="293"/>
        <v>36872.874843750003</v>
      </c>
      <c r="J313">
        <f t="shared" ref="J313" si="342">I313-E313</f>
        <v>29373.624843750003</v>
      </c>
      <c r="L313">
        <f t="shared" si="288"/>
        <v>25548.249843750003</v>
      </c>
      <c r="N313">
        <f t="shared" si="295"/>
        <v>0</v>
      </c>
    </row>
    <row r="314" spans="3:14">
      <c r="C314">
        <f t="shared" si="296"/>
        <v>152</v>
      </c>
      <c r="D314">
        <f t="shared" si="289"/>
        <v>49.333333333333336</v>
      </c>
      <c r="E314">
        <f t="shared" si="290"/>
        <v>7498.666666666667</v>
      </c>
      <c r="F314">
        <f t="shared" si="291"/>
        <v>3850.6666666666665</v>
      </c>
      <c r="H314">
        <f t="shared" si="292"/>
        <v>124.97777777777779</v>
      </c>
      <c r="I314">
        <f t="shared" si="293"/>
        <v>36871.221728395059</v>
      </c>
      <c r="J314">
        <f t="shared" ref="J314" si="343">I314-E314</f>
        <v>29372.555061728392</v>
      </c>
      <c r="L314">
        <f t="shared" si="288"/>
        <v>25521.888395061724</v>
      </c>
      <c r="N314">
        <f t="shared" si="295"/>
        <v>0</v>
      </c>
    </row>
    <row r="315" spans="3:14">
      <c r="C315">
        <f t="shared" si="296"/>
        <v>152.5</v>
      </c>
      <c r="D315">
        <f t="shared" si="289"/>
        <v>49.166666666666664</v>
      </c>
      <c r="E315">
        <f t="shared" si="290"/>
        <v>7497.9166666666661</v>
      </c>
      <c r="F315">
        <f t="shared" si="291"/>
        <v>3876.0416666666665</v>
      </c>
      <c r="H315">
        <f t="shared" si="292"/>
        <v>124.96527777777777</v>
      </c>
      <c r="I315">
        <f t="shared" si="293"/>
        <v>36869.096016589509</v>
      </c>
      <c r="J315">
        <f t="shared" ref="J315" si="344">I315-E315</f>
        <v>29371.179349922844</v>
      </c>
      <c r="L315">
        <f t="shared" si="288"/>
        <v>25495.137683256176</v>
      </c>
      <c r="N315">
        <f t="shared" si="295"/>
        <v>0</v>
      </c>
    </row>
    <row r="316" spans="3:14">
      <c r="C316">
        <f t="shared" si="296"/>
        <v>153</v>
      </c>
      <c r="D316">
        <f t="shared" si="289"/>
        <v>49</v>
      </c>
      <c r="E316">
        <f t="shared" si="290"/>
        <v>7497</v>
      </c>
      <c r="F316">
        <f t="shared" si="291"/>
        <v>3901.5</v>
      </c>
      <c r="H316">
        <f t="shared" si="292"/>
        <v>124.95</v>
      </c>
      <c r="I316">
        <f t="shared" si="293"/>
        <v>36866.497499999998</v>
      </c>
      <c r="J316">
        <f t="shared" ref="J316" si="345">I316-E316</f>
        <v>29369.497499999998</v>
      </c>
      <c r="L316">
        <f t="shared" si="288"/>
        <v>25467.997499999998</v>
      </c>
      <c r="N316">
        <f t="shared" si="295"/>
        <v>0</v>
      </c>
    </row>
    <row r="317" spans="3:14">
      <c r="C317">
        <f t="shared" si="296"/>
        <v>153.5</v>
      </c>
      <c r="D317">
        <f t="shared" si="289"/>
        <v>48.833333333333336</v>
      </c>
      <c r="E317">
        <f t="shared" si="290"/>
        <v>7495.916666666667</v>
      </c>
      <c r="F317">
        <f t="shared" si="291"/>
        <v>3927.0416666666665</v>
      </c>
      <c r="H317">
        <f t="shared" si="292"/>
        <v>124.93194444444445</v>
      </c>
      <c r="I317">
        <f t="shared" si="293"/>
        <v>36863.425923996918</v>
      </c>
      <c r="J317">
        <f t="shared" ref="J317" si="346">I317-E317</f>
        <v>29367.50925733025</v>
      </c>
      <c r="L317">
        <f t="shared" si="288"/>
        <v>25440.467590663582</v>
      </c>
      <c r="N317">
        <f t="shared" si="295"/>
        <v>0</v>
      </c>
    </row>
    <row r="318" spans="3:14">
      <c r="C318">
        <f t="shared" si="296"/>
        <v>154</v>
      </c>
      <c r="D318">
        <f t="shared" si="289"/>
        <v>48.666666666666664</v>
      </c>
      <c r="E318">
        <f t="shared" si="290"/>
        <v>7494.6666666666661</v>
      </c>
      <c r="F318">
        <f t="shared" si="291"/>
        <v>3952.6666666666665</v>
      </c>
      <c r="H318">
        <f t="shared" si="292"/>
        <v>124.9111111111111</v>
      </c>
      <c r="I318">
        <f t="shared" si="293"/>
        <v>36859.880987654324</v>
      </c>
      <c r="J318">
        <f t="shared" ref="J318" si="347">I318-E318</f>
        <v>29365.214320987659</v>
      </c>
      <c r="L318">
        <f t="shared" si="288"/>
        <v>25412.547654320992</v>
      </c>
      <c r="N318">
        <f t="shared" si="295"/>
        <v>0</v>
      </c>
    </row>
    <row r="319" spans="3:14">
      <c r="C319">
        <f t="shared" si="296"/>
        <v>154.5</v>
      </c>
      <c r="D319">
        <f t="shared" si="289"/>
        <v>48.5</v>
      </c>
      <c r="E319">
        <f t="shared" si="290"/>
        <v>7493.25</v>
      </c>
      <c r="F319">
        <f t="shared" si="291"/>
        <v>3978.375</v>
      </c>
      <c r="H319">
        <f t="shared" si="292"/>
        <v>124.8875</v>
      </c>
      <c r="I319">
        <f t="shared" si="293"/>
        <v>36855.862343749999</v>
      </c>
      <c r="J319">
        <f t="shared" ref="J319" si="348">I319-E319</f>
        <v>29362.612343749999</v>
      </c>
      <c r="L319">
        <f t="shared" si="288"/>
        <v>25384.237343749999</v>
      </c>
      <c r="N319">
        <f t="shared" si="295"/>
        <v>0</v>
      </c>
    </row>
    <row r="320" spans="3:14">
      <c r="C320">
        <f t="shared" si="296"/>
        <v>155</v>
      </c>
      <c r="D320">
        <f t="shared" si="289"/>
        <v>48.333333333333336</v>
      </c>
      <c r="E320">
        <f t="shared" si="290"/>
        <v>7491.666666666667</v>
      </c>
      <c r="F320">
        <f t="shared" si="291"/>
        <v>4004.1666666666665</v>
      </c>
      <c r="H320">
        <f t="shared" si="292"/>
        <v>124.86111111111111</v>
      </c>
      <c r="I320">
        <f t="shared" si="293"/>
        <v>36851.369598765436</v>
      </c>
      <c r="J320">
        <f t="shared" ref="J320" si="349">I320-E320</f>
        <v>29359.702932098768</v>
      </c>
      <c r="L320">
        <f t="shared" si="288"/>
        <v>25355.5362654321</v>
      </c>
      <c r="N320">
        <f t="shared" si="295"/>
        <v>0</v>
      </c>
    </row>
    <row r="321" spans="3:14">
      <c r="C321">
        <f t="shared" si="296"/>
        <v>155.5</v>
      </c>
      <c r="D321">
        <f t="shared" si="289"/>
        <v>48.166666666666664</v>
      </c>
      <c r="E321">
        <f t="shared" si="290"/>
        <v>7489.9166666666661</v>
      </c>
      <c r="F321">
        <f t="shared" si="291"/>
        <v>4030.0416666666665</v>
      </c>
      <c r="H321">
        <f t="shared" si="292"/>
        <v>124.83194444444443</v>
      </c>
      <c r="I321">
        <f t="shared" si="293"/>
        <v>36846.402312885803</v>
      </c>
      <c r="J321">
        <f t="shared" ref="J321" si="350">I321-E321</f>
        <v>29356.485646219138</v>
      </c>
      <c r="L321">
        <f t="shared" si="288"/>
        <v>25326.44397955247</v>
      </c>
      <c r="N321">
        <f t="shared" si="295"/>
        <v>0</v>
      </c>
    </row>
    <row r="322" spans="3:14">
      <c r="C322">
        <f t="shared" si="296"/>
        <v>156</v>
      </c>
      <c r="D322">
        <f t="shared" si="289"/>
        <v>48</v>
      </c>
      <c r="E322">
        <f t="shared" si="290"/>
        <v>7488</v>
      </c>
      <c r="F322">
        <f t="shared" si="291"/>
        <v>4056</v>
      </c>
      <c r="H322">
        <f t="shared" si="292"/>
        <v>124.8</v>
      </c>
      <c r="I322">
        <f t="shared" si="293"/>
        <v>36840.959999999999</v>
      </c>
      <c r="J322">
        <f t="shared" ref="J322" si="351">I322-E322</f>
        <v>29352.959999999999</v>
      </c>
      <c r="L322">
        <f t="shared" si="288"/>
        <v>25296.959999999999</v>
      </c>
      <c r="N322">
        <f t="shared" si="295"/>
        <v>0</v>
      </c>
    </row>
    <row r="323" spans="3:14">
      <c r="C323">
        <f t="shared" si="296"/>
        <v>156.5</v>
      </c>
      <c r="D323">
        <f t="shared" si="289"/>
        <v>47.833333333333336</v>
      </c>
      <c r="E323">
        <f t="shared" si="290"/>
        <v>7485.916666666667</v>
      </c>
      <c r="F323">
        <f t="shared" si="291"/>
        <v>4082.0416666666665</v>
      </c>
      <c r="H323">
        <f t="shared" si="292"/>
        <v>124.76527777777778</v>
      </c>
      <c r="I323">
        <f t="shared" si="293"/>
        <v>36835.042127700624</v>
      </c>
      <c r="J323">
        <f t="shared" ref="J323" si="352">I323-E323</f>
        <v>29349.125461033957</v>
      </c>
      <c r="L323">
        <f t="shared" si="288"/>
        <v>25267.083794367289</v>
      </c>
      <c r="N323">
        <f t="shared" si="295"/>
        <v>0</v>
      </c>
    </row>
    <row r="324" spans="3:14">
      <c r="C324">
        <f t="shared" si="296"/>
        <v>157</v>
      </c>
      <c r="D324">
        <f t="shared" si="289"/>
        <v>47.666666666666664</v>
      </c>
      <c r="E324">
        <f t="shared" si="290"/>
        <v>7483.6666666666661</v>
      </c>
      <c r="F324">
        <f t="shared" si="291"/>
        <v>4108.166666666667</v>
      </c>
      <c r="H324">
        <f t="shared" si="292"/>
        <v>124.72777777777777</v>
      </c>
      <c r="I324">
        <f t="shared" si="293"/>
        <v>36828.648117283949</v>
      </c>
      <c r="J324">
        <f t="shared" ref="J324" si="353">I324-E324</f>
        <v>29344.981450617284</v>
      </c>
      <c r="L324">
        <f t="shared" si="288"/>
        <v>25236.814783950616</v>
      </c>
      <c r="N324">
        <f t="shared" si="295"/>
        <v>0</v>
      </c>
    </row>
    <row r="325" spans="3:14">
      <c r="C325">
        <f t="shared" si="296"/>
        <v>157.5</v>
      </c>
      <c r="D325">
        <f t="shared" si="289"/>
        <v>47.5</v>
      </c>
      <c r="E325">
        <f t="shared" si="290"/>
        <v>7481.25</v>
      </c>
      <c r="F325">
        <f t="shared" si="291"/>
        <v>4134.375</v>
      </c>
      <c r="H325">
        <f t="shared" si="292"/>
        <v>124.6875</v>
      </c>
      <c r="I325">
        <f t="shared" si="293"/>
        <v>36821.77734375</v>
      </c>
      <c r="J325">
        <f t="shared" ref="J325" si="354">I325-E325</f>
        <v>29340.52734375</v>
      </c>
      <c r="L325">
        <f t="shared" si="288"/>
        <v>25206.15234375</v>
      </c>
      <c r="N325">
        <f t="shared" si="295"/>
        <v>0</v>
      </c>
    </row>
    <row r="326" spans="3:14">
      <c r="C326">
        <f t="shared" si="296"/>
        <v>158</v>
      </c>
      <c r="D326">
        <f t="shared" si="289"/>
        <v>47.333333333333336</v>
      </c>
      <c r="E326">
        <f t="shared" si="290"/>
        <v>7478.666666666667</v>
      </c>
      <c r="F326">
        <f t="shared" si="291"/>
        <v>4160.666666666667</v>
      </c>
      <c r="H326">
        <f t="shared" si="292"/>
        <v>124.64444444444445</v>
      </c>
      <c r="I326">
        <f t="shared" si="293"/>
        <v>36814.429135802464</v>
      </c>
      <c r="J326">
        <f t="shared" ref="J326" si="355">I326-E326</f>
        <v>29335.762469135796</v>
      </c>
      <c r="L326">
        <f t="shared" si="288"/>
        <v>25175.095802469128</v>
      </c>
      <c r="N326">
        <f t="shared" si="295"/>
        <v>0</v>
      </c>
    </row>
    <row r="327" spans="3:14">
      <c r="C327">
        <f t="shared" si="296"/>
        <v>158.5</v>
      </c>
      <c r="D327">
        <f t="shared" si="289"/>
        <v>47.166666666666664</v>
      </c>
      <c r="E327">
        <f t="shared" si="290"/>
        <v>7475.9166666666661</v>
      </c>
      <c r="F327">
        <f t="shared" si="291"/>
        <v>4187.041666666667</v>
      </c>
      <c r="H327">
        <f t="shared" si="292"/>
        <v>124.5986111111111</v>
      </c>
      <c r="I327">
        <f t="shared" si="293"/>
        <v>36806.602775848769</v>
      </c>
      <c r="J327">
        <f t="shared" ref="J327" si="356">I327-E327</f>
        <v>29330.686109182105</v>
      </c>
      <c r="L327">
        <f t="shared" si="288"/>
        <v>25143.644442515437</v>
      </c>
      <c r="N327">
        <f t="shared" si="295"/>
        <v>0</v>
      </c>
    </row>
    <row r="328" spans="3:14">
      <c r="C328">
        <f t="shared" si="296"/>
        <v>159</v>
      </c>
      <c r="D328">
        <f t="shared" si="289"/>
        <v>47</v>
      </c>
      <c r="E328">
        <f t="shared" si="290"/>
        <v>7473</v>
      </c>
      <c r="F328">
        <f t="shared" si="291"/>
        <v>4213.5</v>
      </c>
      <c r="H328">
        <f t="shared" si="292"/>
        <v>124.55</v>
      </c>
      <c r="I328">
        <f t="shared" si="293"/>
        <v>36798.297500000001</v>
      </c>
      <c r="J328">
        <f t="shared" ref="J328" si="357">I328-E328</f>
        <v>29325.297500000001</v>
      </c>
      <c r="L328">
        <f t="shared" si="288"/>
        <v>25111.797500000001</v>
      </c>
      <c r="N328">
        <f t="shared" si="295"/>
        <v>0</v>
      </c>
    </row>
    <row r="329" spans="3:14">
      <c r="C329">
        <f t="shared" si="296"/>
        <v>159.5</v>
      </c>
      <c r="D329">
        <f t="shared" si="289"/>
        <v>46.833333333333336</v>
      </c>
      <c r="E329">
        <f t="shared" si="290"/>
        <v>7469.916666666667</v>
      </c>
      <c r="F329">
        <f t="shared" si="291"/>
        <v>4240.041666666667</v>
      </c>
      <c r="H329">
        <f t="shared" si="292"/>
        <v>124.49861111111112</v>
      </c>
      <c r="I329">
        <f t="shared" si="293"/>
        <v>36789.512498070995</v>
      </c>
      <c r="J329">
        <f t="shared" ref="J329" si="358">I329-E329</f>
        <v>29319.595831404327</v>
      </c>
      <c r="L329">
        <f t="shared" si="288"/>
        <v>25079.554164737659</v>
      </c>
      <c r="N329">
        <f t="shared" si="295"/>
        <v>0</v>
      </c>
    </row>
    <row r="330" spans="3:14">
      <c r="C330">
        <f t="shared" si="296"/>
        <v>160</v>
      </c>
      <c r="D330">
        <f t="shared" si="289"/>
        <v>46.666666666666664</v>
      </c>
      <c r="E330">
        <f t="shared" si="290"/>
        <v>7466.6666666666661</v>
      </c>
      <c r="F330">
        <f t="shared" si="291"/>
        <v>4266.666666666667</v>
      </c>
      <c r="H330">
        <f t="shared" si="292"/>
        <v>124.44444444444443</v>
      </c>
      <c r="I330">
        <f t="shared" si="293"/>
        <v>36780.246913580238</v>
      </c>
      <c r="J330">
        <f t="shared" ref="J330" si="359">I330-E330</f>
        <v>29313.580246913574</v>
      </c>
      <c r="L330">
        <f t="shared" ref="L330:L393" si="360">J330-F330</f>
        <v>25046.913580246906</v>
      </c>
      <c r="N330">
        <f t="shared" si="295"/>
        <v>0</v>
      </c>
    </row>
    <row r="331" spans="3:14">
      <c r="C331">
        <f t="shared" si="296"/>
        <v>160.5</v>
      </c>
      <c r="D331">
        <f t="shared" ref="D331:D394" si="361">(D$3-D$5-C331) / (D$4+D$6)</f>
        <v>46.5</v>
      </c>
      <c r="E331">
        <f t="shared" ref="E331:E394" si="362">C331*D331</f>
        <v>7463.25</v>
      </c>
      <c r="F331">
        <f t="shared" ref="F331:F394" si="363">C331^2 / (2*(D$4+D$6))</f>
        <v>4293.375</v>
      </c>
      <c r="H331">
        <f t="shared" ref="H331:H394" si="364">E331/H$5</f>
        <v>124.3875</v>
      </c>
      <c r="I331">
        <f t="shared" ref="I331:I394" si="365">H$3*H331-0.5*H$4*H331^2</f>
        <v>36770.499843750003</v>
      </c>
      <c r="J331">
        <f t="shared" ref="J331" si="366">I331-E331</f>
        <v>29307.249843750003</v>
      </c>
      <c r="L331">
        <f t="shared" si="360"/>
        <v>25013.874843750003</v>
      </c>
      <c r="N331">
        <f t="shared" ref="N331:N394" si="367">IF(L331=MAX(L$10:L$410),C331,0)</f>
        <v>0</v>
      </c>
    </row>
    <row r="332" spans="3:14">
      <c r="C332">
        <f t="shared" ref="C332:C395" si="368">C331+B$9</f>
        <v>161</v>
      </c>
      <c r="D332">
        <f t="shared" si="361"/>
        <v>46.333333333333336</v>
      </c>
      <c r="E332">
        <f t="shared" si="362"/>
        <v>7459.666666666667</v>
      </c>
      <c r="F332">
        <f t="shared" si="363"/>
        <v>4320.166666666667</v>
      </c>
      <c r="H332">
        <f t="shared" si="364"/>
        <v>124.32777777777778</v>
      </c>
      <c r="I332">
        <f t="shared" si="365"/>
        <v>36760.270339506176</v>
      </c>
      <c r="J332">
        <f t="shared" ref="J332" si="369">I332-E332</f>
        <v>29300.603672839508</v>
      </c>
      <c r="L332">
        <f t="shared" si="360"/>
        <v>24980.43700617284</v>
      </c>
      <c r="N332">
        <f t="shared" si="367"/>
        <v>0</v>
      </c>
    </row>
    <row r="333" spans="3:14">
      <c r="C333">
        <f t="shared" si="368"/>
        <v>161.5</v>
      </c>
      <c r="D333">
        <f t="shared" si="361"/>
        <v>46.166666666666664</v>
      </c>
      <c r="E333">
        <f t="shared" si="362"/>
        <v>7455.9166666666661</v>
      </c>
      <c r="F333">
        <f t="shared" si="363"/>
        <v>4347.041666666667</v>
      </c>
      <c r="H333">
        <f t="shared" si="364"/>
        <v>124.26527777777777</v>
      </c>
      <c r="I333">
        <f t="shared" si="365"/>
        <v>36749.557405478394</v>
      </c>
      <c r="J333">
        <f t="shared" ref="J333" si="370">I333-E333</f>
        <v>29293.64073881173</v>
      </c>
      <c r="L333">
        <f t="shared" si="360"/>
        <v>24946.599072145062</v>
      </c>
      <c r="N333">
        <f t="shared" si="367"/>
        <v>0</v>
      </c>
    </row>
    <row r="334" spans="3:14">
      <c r="C334">
        <f t="shared" si="368"/>
        <v>162</v>
      </c>
      <c r="D334">
        <f t="shared" si="361"/>
        <v>46</v>
      </c>
      <c r="E334">
        <f t="shared" si="362"/>
        <v>7452</v>
      </c>
      <c r="F334">
        <f t="shared" si="363"/>
        <v>4374</v>
      </c>
      <c r="H334">
        <f t="shared" si="364"/>
        <v>124.2</v>
      </c>
      <c r="I334">
        <f t="shared" si="365"/>
        <v>36738.36</v>
      </c>
      <c r="J334">
        <f t="shared" ref="J334" si="371">I334-E334</f>
        <v>29286.36</v>
      </c>
      <c r="L334">
        <f t="shared" si="360"/>
        <v>24912.36</v>
      </c>
      <c r="N334">
        <f t="shared" si="367"/>
        <v>0</v>
      </c>
    </row>
    <row r="335" spans="3:14">
      <c r="C335">
        <f t="shared" si="368"/>
        <v>162.5</v>
      </c>
      <c r="D335">
        <f t="shared" si="361"/>
        <v>45.833333333333336</v>
      </c>
      <c r="E335">
        <f t="shared" si="362"/>
        <v>7447.916666666667</v>
      </c>
      <c r="F335">
        <f t="shared" si="363"/>
        <v>4401.041666666667</v>
      </c>
      <c r="H335">
        <f t="shared" si="364"/>
        <v>124.13194444444444</v>
      </c>
      <c r="I335">
        <f t="shared" si="365"/>
        <v>36726.677035108019</v>
      </c>
      <c r="J335">
        <f t="shared" ref="J335" si="372">I335-E335</f>
        <v>29278.760368441352</v>
      </c>
      <c r="L335">
        <f t="shared" si="360"/>
        <v>24877.718701774684</v>
      </c>
      <c r="N335">
        <f t="shared" si="367"/>
        <v>0</v>
      </c>
    </row>
    <row r="336" spans="3:14">
      <c r="C336">
        <f t="shared" si="368"/>
        <v>163</v>
      </c>
      <c r="D336">
        <f t="shared" si="361"/>
        <v>45.666666666666664</v>
      </c>
      <c r="E336">
        <f t="shared" si="362"/>
        <v>7443.6666666666661</v>
      </c>
      <c r="F336">
        <f t="shared" si="363"/>
        <v>4428.166666666667</v>
      </c>
      <c r="H336">
        <f t="shared" si="364"/>
        <v>124.0611111111111</v>
      </c>
      <c r="I336">
        <f t="shared" si="365"/>
        <v>36714.50737654321</v>
      </c>
      <c r="J336">
        <f t="shared" ref="J336" si="373">I336-E336</f>
        <v>29270.840709876546</v>
      </c>
      <c r="L336">
        <f t="shared" si="360"/>
        <v>24842.674043209878</v>
      </c>
      <c r="N336">
        <f t="shared" si="367"/>
        <v>0</v>
      </c>
    </row>
    <row r="337" spans="3:14">
      <c r="C337">
        <f t="shared" si="368"/>
        <v>163.5</v>
      </c>
      <c r="D337">
        <f t="shared" si="361"/>
        <v>45.5</v>
      </c>
      <c r="E337">
        <f t="shared" si="362"/>
        <v>7439.25</v>
      </c>
      <c r="F337">
        <f t="shared" si="363"/>
        <v>4455.375</v>
      </c>
      <c r="H337">
        <f t="shared" si="364"/>
        <v>123.9875</v>
      </c>
      <c r="I337">
        <f t="shared" si="365"/>
        <v>36701.849843750002</v>
      </c>
      <c r="J337">
        <f t="shared" ref="J337" si="374">I337-E337</f>
        <v>29262.599843750002</v>
      </c>
      <c r="L337">
        <f t="shared" si="360"/>
        <v>24807.224843750002</v>
      </c>
      <c r="N337">
        <f t="shared" si="367"/>
        <v>0</v>
      </c>
    </row>
    <row r="338" spans="3:14">
      <c r="C338">
        <f t="shared" si="368"/>
        <v>164</v>
      </c>
      <c r="D338">
        <f t="shared" si="361"/>
        <v>45.333333333333336</v>
      </c>
      <c r="E338">
        <f t="shared" si="362"/>
        <v>7434.666666666667</v>
      </c>
      <c r="F338">
        <f t="shared" si="363"/>
        <v>4482.666666666667</v>
      </c>
      <c r="H338">
        <f t="shared" si="364"/>
        <v>123.91111111111111</v>
      </c>
      <c r="I338">
        <f t="shared" si="365"/>
        <v>36688.703209876541</v>
      </c>
      <c r="J338">
        <f t="shared" ref="J338" si="375">I338-E338</f>
        <v>29254.036543209873</v>
      </c>
      <c r="L338">
        <f t="shared" si="360"/>
        <v>24771.369876543205</v>
      </c>
      <c r="N338">
        <f t="shared" si="367"/>
        <v>0</v>
      </c>
    </row>
    <row r="339" spans="3:14">
      <c r="C339">
        <f t="shared" si="368"/>
        <v>164.5</v>
      </c>
      <c r="D339">
        <f t="shared" si="361"/>
        <v>45.166666666666664</v>
      </c>
      <c r="E339">
        <f t="shared" si="362"/>
        <v>7429.9166666666661</v>
      </c>
      <c r="F339">
        <f t="shared" si="363"/>
        <v>4510.041666666667</v>
      </c>
      <c r="H339">
        <f t="shared" si="364"/>
        <v>123.83194444444443</v>
      </c>
      <c r="I339">
        <f t="shared" si="365"/>
        <v>36675.066201774694</v>
      </c>
      <c r="J339">
        <f t="shared" ref="J339" si="376">I339-E339</f>
        <v>29245.14953510803</v>
      </c>
      <c r="L339">
        <f t="shared" si="360"/>
        <v>24735.107868441362</v>
      </c>
      <c r="N339">
        <f t="shared" si="367"/>
        <v>0</v>
      </c>
    </row>
    <row r="340" spans="3:14">
      <c r="C340">
        <f t="shared" si="368"/>
        <v>165</v>
      </c>
      <c r="D340">
        <f t="shared" si="361"/>
        <v>45</v>
      </c>
      <c r="E340">
        <f t="shared" si="362"/>
        <v>7425</v>
      </c>
      <c r="F340">
        <f t="shared" si="363"/>
        <v>4537.5</v>
      </c>
      <c r="H340">
        <f t="shared" si="364"/>
        <v>123.75</v>
      </c>
      <c r="I340">
        <f t="shared" si="365"/>
        <v>36660.9375</v>
      </c>
      <c r="J340">
        <f t="shared" ref="J340" si="377">I340-E340</f>
        <v>29235.9375</v>
      </c>
      <c r="L340">
        <f t="shared" si="360"/>
        <v>24698.4375</v>
      </c>
      <c r="N340">
        <f t="shared" si="367"/>
        <v>0</v>
      </c>
    </row>
    <row r="341" spans="3:14">
      <c r="C341">
        <f t="shared" si="368"/>
        <v>165.5</v>
      </c>
      <c r="D341">
        <f t="shared" si="361"/>
        <v>44.833333333333336</v>
      </c>
      <c r="E341">
        <f t="shared" si="362"/>
        <v>7419.916666666667</v>
      </c>
      <c r="F341">
        <f t="shared" si="363"/>
        <v>4565.041666666667</v>
      </c>
      <c r="H341">
        <f t="shared" si="364"/>
        <v>123.66527777777779</v>
      </c>
      <c r="I341">
        <f t="shared" si="365"/>
        <v>36646.315738811732</v>
      </c>
      <c r="J341">
        <f t="shared" ref="J341" si="378">I341-E341</f>
        <v>29226.399072145065</v>
      </c>
      <c r="L341">
        <f t="shared" si="360"/>
        <v>24661.357405478397</v>
      </c>
      <c r="N341">
        <f t="shared" si="367"/>
        <v>0</v>
      </c>
    </row>
    <row r="342" spans="3:14">
      <c r="C342">
        <f t="shared" si="368"/>
        <v>166</v>
      </c>
      <c r="D342">
        <f t="shared" si="361"/>
        <v>44.666666666666664</v>
      </c>
      <c r="E342">
        <f t="shared" si="362"/>
        <v>7414.6666666666661</v>
      </c>
      <c r="F342">
        <f t="shared" si="363"/>
        <v>4592.666666666667</v>
      </c>
      <c r="H342">
        <f t="shared" si="364"/>
        <v>123.57777777777777</v>
      </c>
      <c r="I342">
        <f t="shared" si="365"/>
        <v>36631.199506172838</v>
      </c>
      <c r="J342">
        <f t="shared" ref="J342" si="379">I342-E342</f>
        <v>29216.532839506173</v>
      </c>
      <c r="L342">
        <f t="shared" si="360"/>
        <v>24623.866172839505</v>
      </c>
      <c r="N342">
        <f t="shared" si="367"/>
        <v>0</v>
      </c>
    </row>
    <row r="343" spans="3:14">
      <c r="C343">
        <f t="shared" si="368"/>
        <v>166.5</v>
      </c>
      <c r="D343">
        <f t="shared" si="361"/>
        <v>44.5</v>
      </c>
      <c r="E343">
        <f t="shared" si="362"/>
        <v>7409.25</v>
      </c>
      <c r="F343">
        <f t="shared" si="363"/>
        <v>4620.375</v>
      </c>
      <c r="H343">
        <f t="shared" si="364"/>
        <v>123.4875</v>
      </c>
      <c r="I343">
        <f t="shared" si="365"/>
        <v>36615.587343749998</v>
      </c>
      <c r="J343">
        <f t="shared" ref="J343" si="380">I343-E343</f>
        <v>29206.337343749998</v>
      </c>
      <c r="L343">
        <f t="shared" si="360"/>
        <v>24585.962343749998</v>
      </c>
      <c r="N343">
        <f t="shared" si="367"/>
        <v>0</v>
      </c>
    </row>
    <row r="344" spans="3:14">
      <c r="C344">
        <f t="shared" si="368"/>
        <v>167</v>
      </c>
      <c r="D344">
        <f t="shared" si="361"/>
        <v>44.333333333333336</v>
      </c>
      <c r="E344">
        <f t="shared" si="362"/>
        <v>7403.666666666667</v>
      </c>
      <c r="F344">
        <f t="shared" si="363"/>
        <v>4648.166666666667</v>
      </c>
      <c r="H344">
        <f t="shared" si="364"/>
        <v>123.39444444444445</v>
      </c>
      <c r="I344">
        <f t="shared" si="365"/>
        <v>36599.477746913573</v>
      </c>
      <c r="J344">
        <f t="shared" ref="J344" si="381">I344-E344</f>
        <v>29195.811080246905</v>
      </c>
      <c r="L344">
        <f t="shared" si="360"/>
        <v>24547.644413580238</v>
      </c>
      <c r="N344">
        <f t="shared" si="367"/>
        <v>0</v>
      </c>
    </row>
    <row r="345" spans="3:14">
      <c r="C345">
        <f t="shared" si="368"/>
        <v>167.5</v>
      </c>
      <c r="D345">
        <f t="shared" si="361"/>
        <v>44.166666666666664</v>
      </c>
      <c r="E345">
        <f t="shared" si="362"/>
        <v>7397.9166666666661</v>
      </c>
      <c r="F345">
        <f t="shared" si="363"/>
        <v>4676.041666666667</v>
      </c>
      <c r="H345">
        <f t="shared" si="364"/>
        <v>123.2986111111111</v>
      </c>
      <c r="I345">
        <f t="shared" si="365"/>
        <v>36582.869164737655</v>
      </c>
      <c r="J345">
        <f t="shared" ref="J345" si="382">I345-E345</f>
        <v>29184.95249807099</v>
      </c>
      <c r="L345">
        <f t="shared" si="360"/>
        <v>24508.910831404322</v>
      </c>
      <c r="N345">
        <f t="shared" si="367"/>
        <v>0</v>
      </c>
    </row>
    <row r="346" spans="3:14">
      <c r="C346">
        <f t="shared" si="368"/>
        <v>168</v>
      </c>
      <c r="D346">
        <f t="shared" si="361"/>
        <v>44</v>
      </c>
      <c r="E346">
        <f t="shared" si="362"/>
        <v>7392</v>
      </c>
      <c r="F346">
        <f t="shared" si="363"/>
        <v>4704</v>
      </c>
      <c r="H346">
        <f t="shared" si="364"/>
        <v>123.2</v>
      </c>
      <c r="I346">
        <f t="shared" si="365"/>
        <v>36565.759999999995</v>
      </c>
      <c r="J346">
        <f t="shared" ref="J346" si="383">I346-E346</f>
        <v>29173.759999999995</v>
      </c>
      <c r="L346">
        <f t="shared" si="360"/>
        <v>24469.759999999995</v>
      </c>
      <c r="N346">
        <f t="shared" si="367"/>
        <v>0</v>
      </c>
    </row>
    <row r="347" spans="3:14">
      <c r="C347">
        <f t="shared" si="368"/>
        <v>168.5</v>
      </c>
      <c r="D347">
        <f t="shared" si="361"/>
        <v>43.833333333333336</v>
      </c>
      <c r="E347">
        <f t="shared" si="362"/>
        <v>7385.916666666667</v>
      </c>
      <c r="F347">
        <f t="shared" si="363"/>
        <v>4732.041666666667</v>
      </c>
      <c r="H347">
        <f t="shared" si="364"/>
        <v>123.09861111111111</v>
      </c>
      <c r="I347">
        <f t="shared" si="365"/>
        <v>36548.148609182099</v>
      </c>
      <c r="J347">
        <f t="shared" ref="J347" si="384">I347-E347</f>
        <v>29162.231942515431</v>
      </c>
      <c r="L347">
        <f t="shared" si="360"/>
        <v>24430.190275848763</v>
      </c>
      <c r="N347">
        <f t="shared" si="367"/>
        <v>0</v>
      </c>
    </row>
    <row r="348" spans="3:14">
      <c r="C348">
        <f t="shared" si="368"/>
        <v>169</v>
      </c>
      <c r="D348">
        <f t="shared" si="361"/>
        <v>43.666666666666664</v>
      </c>
      <c r="E348">
        <f t="shared" si="362"/>
        <v>7379.6666666666661</v>
      </c>
      <c r="F348">
        <f t="shared" si="363"/>
        <v>4760.166666666667</v>
      </c>
      <c r="H348">
        <f t="shared" si="364"/>
        <v>122.99444444444444</v>
      </c>
      <c r="I348">
        <f t="shared" si="365"/>
        <v>36530.033302469135</v>
      </c>
      <c r="J348">
        <f t="shared" ref="J348" si="385">I348-E348</f>
        <v>29150.366635802471</v>
      </c>
      <c r="L348">
        <f t="shared" si="360"/>
        <v>24390.199969135803</v>
      </c>
      <c r="N348">
        <f t="shared" si="367"/>
        <v>0</v>
      </c>
    </row>
    <row r="349" spans="3:14">
      <c r="C349">
        <f t="shared" si="368"/>
        <v>169.5</v>
      </c>
      <c r="D349">
        <f t="shared" si="361"/>
        <v>43.5</v>
      </c>
      <c r="E349">
        <f t="shared" si="362"/>
        <v>7373.25</v>
      </c>
      <c r="F349">
        <f t="shared" si="363"/>
        <v>4788.375</v>
      </c>
      <c r="H349">
        <f t="shared" si="364"/>
        <v>122.8875</v>
      </c>
      <c r="I349">
        <f t="shared" si="365"/>
        <v>36511.412343749995</v>
      </c>
      <c r="J349">
        <f t="shared" ref="J349" si="386">I349-E349</f>
        <v>29138.162343749995</v>
      </c>
      <c r="L349">
        <f t="shared" si="360"/>
        <v>24349.787343749995</v>
      </c>
      <c r="N349">
        <f t="shared" si="367"/>
        <v>0</v>
      </c>
    </row>
    <row r="350" spans="3:14">
      <c r="C350">
        <f t="shared" si="368"/>
        <v>170</v>
      </c>
      <c r="D350">
        <f t="shared" si="361"/>
        <v>43.333333333333336</v>
      </c>
      <c r="E350">
        <f t="shared" si="362"/>
        <v>7366.666666666667</v>
      </c>
      <c r="F350">
        <f t="shared" si="363"/>
        <v>4816.666666666667</v>
      </c>
      <c r="H350">
        <f t="shared" si="364"/>
        <v>122.77777777777779</v>
      </c>
      <c r="I350">
        <f t="shared" si="365"/>
        <v>36492.28395061729</v>
      </c>
      <c r="J350">
        <f t="shared" ref="J350" si="387">I350-E350</f>
        <v>29125.617283950622</v>
      </c>
      <c r="L350">
        <f t="shared" si="360"/>
        <v>24308.950617283954</v>
      </c>
      <c r="N350">
        <f t="shared" si="367"/>
        <v>0</v>
      </c>
    </row>
    <row r="351" spans="3:14">
      <c r="C351">
        <f t="shared" si="368"/>
        <v>170.5</v>
      </c>
      <c r="D351">
        <f t="shared" si="361"/>
        <v>43.166666666666664</v>
      </c>
      <c r="E351">
        <f t="shared" si="362"/>
        <v>7359.9166666666661</v>
      </c>
      <c r="F351">
        <f t="shared" si="363"/>
        <v>4845.041666666667</v>
      </c>
      <c r="H351">
        <f t="shared" si="364"/>
        <v>122.66527777777777</v>
      </c>
      <c r="I351">
        <f t="shared" si="365"/>
        <v>36472.646294367281</v>
      </c>
      <c r="J351">
        <f t="shared" ref="J351" si="388">I351-E351</f>
        <v>29112.729627700617</v>
      </c>
      <c r="L351">
        <f t="shared" si="360"/>
        <v>24267.687961033949</v>
      </c>
      <c r="N351">
        <f t="shared" si="367"/>
        <v>0</v>
      </c>
    </row>
    <row r="352" spans="3:14">
      <c r="C352">
        <f t="shared" si="368"/>
        <v>171</v>
      </c>
      <c r="D352">
        <f t="shared" si="361"/>
        <v>43</v>
      </c>
      <c r="E352">
        <f t="shared" si="362"/>
        <v>7353</v>
      </c>
      <c r="F352">
        <f t="shared" si="363"/>
        <v>4873.5</v>
      </c>
      <c r="H352">
        <f t="shared" si="364"/>
        <v>122.55</v>
      </c>
      <c r="I352">
        <f t="shared" si="365"/>
        <v>36452.497499999998</v>
      </c>
      <c r="J352">
        <f t="shared" ref="J352" si="389">I352-E352</f>
        <v>29099.497499999998</v>
      </c>
      <c r="L352">
        <f t="shared" si="360"/>
        <v>24225.997499999998</v>
      </c>
      <c r="N352">
        <f t="shared" si="367"/>
        <v>0</v>
      </c>
    </row>
    <row r="353" spans="3:14">
      <c r="C353">
        <f t="shared" si="368"/>
        <v>171.5</v>
      </c>
      <c r="D353">
        <f t="shared" si="361"/>
        <v>42.833333333333336</v>
      </c>
      <c r="E353">
        <f t="shared" si="362"/>
        <v>7345.916666666667</v>
      </c>
      <c r="F353">
        <f t="shared" si="363"/>
        <v>4902.041666666667</v>
      </c>
      <c r="H353">
        <f t="shared" si="364"/>
        <v>122.43194444444445</v>
      </c>
      <c r="I353">
        <f t="shared" si="365"/>
        <v>36431.835646219137</v>
      </c>
      <c r="J353">
        <f t="shared" ref="J353" si="390">I353-E353</f>
        <v>29085.918979552469</v>
      </c>
      <c r="L353">
        <f t="shared" si="360"/>
        <v>24183.877312885801</v>
      </c>
      <c r="N353">
        <f t="shared" si="367"/>
        <v>0</v>
      </c>
    </row>
    <row r="354" spans="3:14">
      <c r="C354">
        <f t="shared" si="368"/>
        <v>172</v>
      </c>
      <c r="D354">
        <f t="shared" si="361"/>
        <v>42.666666666666664</v>
      </c>
      <c r="E354">
        <f t="shared" si="362"/>
        <v>7338.6666666666661</v>
      </c>
      <c r="F354">
        <f t="shared" si="363"/>
        <v>4930.666666666667</v>
      </c>
      <c r="H354">
        <f t="shared" si="364"/>
        <v>122.3111111111111</v>
      </c>
      <c r="I354">
        <f t="shared" si="365"/>
        <v>36410.658765432097</v>
      </c>
      <c r="J354">
        <f t="shared" ref="J354" si="391">I354-E354</f>
        <v>29071.992098765433</v>
      </c>
      <c r="L354">
        <f t="shared" si="360"/>
        <v>24141.325432098765</v>
      </c>
      <c r="N354">
        <f t="shared" si="367"/>
        <v>0</v>
      </c>
    </row>
    <row r="355" spans="3:14">
      <c r="C355">
        <f t="shared" si="368"/>
        <v>172.5</v>
      </c>
      <c r="D355">
        <f t="shared" si="361"/>
        <v>42.5</v>
      </c>
      <c r="E355">
        <f t="shared" si="362"/>
        <v>7331.25</v>
      </c>
      <c r="F355">
        <f t="shared" si="363"/>
        <v>4959.375</v>
      </c>
      <c r="H355">
        <f t="shared" si="364"/>
        <v>122.1875</v>
      </c>
      <c r="I355">
        <f t="shared" si="365"/>
        <v>36388.96484375</v>
      </c>
      <c r="J355">
        <f t="shared" ref="J355" si="392">I355-E355</f>
        <v>29057.71484375</v>
      </c>
      <c r="L355">
        <f t="shared" si="360"/>
        <v>24098.33984375</v>
      </c>
      <c r="N355">
        <f t="shared" si="367"/>
        <v>0</v>
      </c>
    </row>
    <row r="356" spans="3:14">
      <c r="C356">
        <f t="shared" si="368"/>
        <v>173</v>
      </c>
      <c r="D356">
        <f t="shared" si="361"/>
        <v>42.333333333333336</v>
      </c>
      <c r="E356">
        <f t="shared" si="362"/>
        <v>7323.666666666667</v>
      </c>
      <c r="F356">
        <f t="shared" si="363"/>
        <v>4988.166666666667</v>
      </c>
      <c r="H356">
        <f t="shared" si="364"/>
        <v>122.06111111111112</v>
      </c>
      <c r="I356">
        <f t="shared" si="365"/>
        <v>36366.751820987658</v>
      </c>
      <c r="J356">
        <f t="shared" ref="J356" si="393">I356-E356</f>
        <v>29043.08515432099</v>
      </c>
      <c r="L356">
        <f t="shared" si="360"/>
        <v>24054.918487654322</v>
      </c>
      <c r="N356">
        <f t="shared" si="367"/>
        <v>0</v>
      </c>
    </row>
    <row r="357" spans="3:14">
      <c r="C357">
        <f t="shared" si="368"/>
        <v>173.5</v>
      </c>
      <c r="D357">
        <f t="shared" si="361"/>
        <v>42.166666666666664</v>
      </c>
      <c r="E357">
        <f t="shared" si="362"/>
        <v>7315.9166666666661</v>
      </c>
      <c r="F357">
        <f t="shared" si="363"/>
        <v>5017.041666666667</v>
      </c>
      <c r="H357">
        <f t="shared" si="364"/>
        <v>121.93194444444444</v>
      </c>
      <c r="I357">
        <f t="shared" si="365"/>
        <v>36344.017590663578</v>
      </c>
      <c r="J357">
        <f t="shared" ref="J357" si="394">I357-E357</f>
        <v>29028.100923996913</v>
      </c>
      <c r="L357">
        <f t="shared" si="360"/>
        <v>24011.059257330246</v>
      </c>
      <c r="N357">
        <f t="shared" si="367"/>
        <v>0</v>
      </c>
    </row>
    <row r="358" spans="3:14">
      <c r="C358">
        <f t="shared" si="368"/>
        <v>174</v>
      </c>
      <c r="D358">
        <f t="shared" si="361"/>
        <v>42</v>
      </c>
      <c r="E358">
        <f t="shared" si="362"/>
        <v>7308</v>
      </c>
      <c r="F358">
        <f t="shared" si="363"/>
        <v>5046</v>
      </c>
      <c r="H358">
        <f t="shared" si="364"/>
        <v>121.8</v>
      </c>
      <c r="I358">
        <f t="shared" si="365"/>
        <v>36320.76</v>
      </c>
      <c r="J358">
        <f t="shared" ref="J358" si="395">I358-E358</f>
        <v>29012.760000000002</v>
      </c>
      <c r="L358">
        <f t="shared" si="360"/>
        <v>23966.760000000002</v>
      </c>
      <c r="N358">
        <f t="shared" si="367"/>
        <v>0</v>
      </c>
    </row>
    <row r="359" spans="3:14">
      <c r="C359">
        <f t="shared" si="368"/>
        <v>174.5</v>
      </c>
      <c r="D359">
        <f t="shared" si="361"/>
        <v>41.833333333333336</v>
      </c>
      <c r="E359">
        <f t="shared" si="362"/>
        <v>7299.916666666667</v>
      </c>
      <c r="F359">
        <f t="shared" si="363"/>
        <v>5075.041666666667</v>
      </c>
      <c r="H359">
        <f t="shared" si="364"/>
        <v>121.66527777777779</v>
      </c>
      <c r="I359">
        <f t="shared" si="365"/>
        <v>36296.976849922838</v>
      </c>
      <c r="J359">
        <f t="shared" ref="J359" si="396">I359-E359</f>
        <v>28997.06018325617</v>
      </c>
      <c r="L359">
        <f t="shared" si="360"/>
        <v>23922.018516589502</v>
      </c>
      <c r="N359">
        <f t="shared" si="367"/>
        <v>0</v>
      </c>
    </row>
    <row r="360" spans="3:14">
      <c r="C360">
        <f t="shared" si="368"/>
        <v>175</v>
      </c>
      <c r="D360">
        <f t="shared" si="361"/>
        <v>41.666666666666664</v>
      </c>
      <c r="E360">
        <f t="shared" si="362"/>
        <v>7291.6666666666661</v>
      </c>
      <c r="F360">
        <f t="shared" si="363"/>
        <v>5104.166666666667</v>
      </c>
      <c r="H360">
        <f t="shared" si="364"/>
        <v>121.52777777777777</v>
      </c>
      <c r="I360">
        <f t="shared" si="365"/>
        <v>36272.665895061727</v>
      </c>
      <c r="J360">
        <f t="shared" ref="J360" si="397">I360-E360</f>
        <v>28980.999228395063</v>
      </c>
      <c r="L360">
        <f t="shared" si="360"/>
        <v>23876.832561728395</v>
      </c>
      <c r="N360">
        <f t="shared" si="367"/>
        <v>0</v>
      </c>
    </row>
    <row r="361" spans="3:14">
      <c r="C361">
        <f t="shared" si="368"/>
        <v>175.5</v>
      </c>
      <c r="D361">
        <f t="shared" si="361"/>
        <v>41.5</v>
      </c>
      <c r="E361">
        <f t="shared" si="362"/>
        <v>7283.25</v>
      </c>
      <c r="F361">
        <f t="shared" si="363"/>
        <v>5133.375</v>
      </c>
      <c r="H361">
        <f t="shared" si="364"/>
        <v>121.3875</v>
      </c>
      <c r="I361">
        <f t="shared" si="365"/>
        <v>36247.824843750001</v>
      </c>
      <c r="J361">
        <f t="shared" ref="J361" si="398">I361-E361</f>
        <v>28964.574843750001</v>
      </c>
      <c r="L361">
        <f t="shared" si="360"/>
        <v>23831.199843750001</v>
      </c>
      <c r="N361">
        <f t="shared" si="367"/>
        <v>0</v>
      </c>
    </row>
    <row r="362" spans="3:14">
      <c r="C362">
        <f t="shared" si="368"/>
        <v>176</v>
      </c>
      <c r="D362">
        <f t="shared" si="361"/>
        <v>41.333333333333336</v>
      </c>
      <c r="E362">
        <f t="shared" si="362"/>
        <v>7274.666666666667</v>
      </c>
      <c r="F362">
        <f t="shared" si="363"/>
        <v>5162.666666666667</v>
      </c>
      <c r="H362">
        <f t="shared" si="364"/>
        <v>121.24444444444445</v>
      </c>
      <c r="I362">
        <f t="shared" si="365"/>
        <v>36222.451358024693</v>
      </c>
      <c r="J362">
        <f t="shared" ref="J362" si="399">I362-E362</f>
        <v>28947.784691358025</v>
      </c>
      <c r="L362">
        <f t="shared" si="360"/>
        <v>23785.118024691357</v>
      </c>
      <c r="N362">
        <f t="shared" si="367"/>
        <v>0</v>
      </c>
    </row>
    <row r="363" spans="3:14">
      <c r="C363">
        <f t="shared" si="368"/>
        <v>176.5</v>
      </c>
      <c r="D363">
        <f t="shared" si="361"/>
        <v>41.166666666666664</v>
      </c>
      <c r="E363">
        <f t="shared" si="362"/>
        <v>7265.9166666666661</v>
      </c>
      <c r="F363">
        <f t="shared" si="363"/>
        <v>5192.041666666667</v>
      </c>
      <c r="H363">
        <f t="shared" si="364"/>
        <v>121.0986111111111</v>
      </c>
      <c r="I363">
        <f t="shared" si="365"/>
        <v>36196.543053626548</v>
      </c>
      <c r="J363">
        <f t="shared" ref="J363" si="400">I363-E363</f>
        <v>28930.626386959884</v>
      </c>
      <c r="L363">
        <f t="shared" si="360"/>
        <v>23738.584720293216</v>
      </c>
      <c r="N363">
        <f t="shared" si="367"/>
        <v>0</v>
      </c>
    </row>
    <row r="364" spans="3:14">
      <c r="C364">
        <f t="shared" si="368"/>
        <v>177</v>
      </c>
      <c r="D364">
        <f t="shared" si="361"/>
        <v>41</v>
      </c>
      <c r="E364">
        <f t="shared" si="362"/>
        <v>7257</v>
      </c>
      <c r="F364">
        <f t="shared" si="363"/>
        <v>5221.5</v>
      </c>
      <c r="H364">
        <f t="shared" si="364"/>
        <v>120.95</v>
      </c>
      <c r="I364">
        <f t="shared" si="365"/>
        <v>36170.097500000003</v>
      </c>
      <c r="J364">
        <f t="shared" ref="J364" si="401">I364-E364</f>
        <v>28913.097500000003</v>
      </c>
      <c r="L364">
        <f t="shared" si="360"/>
        <v>23691.597500000003</v>
      </c>
      <c r="N364">
        <f t="shared" si="367"/>
        <v>0</v>
      </c>
    </row>
    <row r="365" spans="3:14">
      <c r="C365">
        <f t="shared" si="368"/>
        <v>177.5</v>
      </c>
      <c r="D365">
        <f t="shared" si="361"/>
        <v>40.833333333333336</v>
      </c>
      <c r="E365">
        <f t="shared" si="362"/>
        <v>7247.916666666667</v>
      </c>
      <c r="F365">
        <f t="shared" si="363"/>
        <v>5251.041666666667</v>
      </c>
      <c r="H365">
        <f t="shared" si="364"/>
        <v>120.79861111111111</v>
      </c>
      <c r="I365">
        <f t="shared" si="365"/>
        <v>36143.112220293217</v>
      </c>
      <c r="J365">
        <f t="shared" ref="J365" si="402">I365-E365</f>
        <v>28895.195553626549</v>
      </c>
      <c r="L365">
        <f t="shared" si="360"/>
        <v>23644.153886959881</v>
      </c>
      <c r="N365">
        <f t="shared" si="367"/>
        <v>0</v>
      </c>
    </row>
    <row r="366" spans="3:14">
      <c r="C366">
        <f t="shared" si="368"/>
        <v>178</v>
      </c>
      <c r="D366">
        <f t="shared" si="361"/>
        <v>40.666666666666664</v>
      </c>
      <c r="E366">
        <f t="shared" si="362"/>
        <v>7238.6666666666661</v>
      </c>
      <c r="F366">
        <f t="shared" si="363"/>
        <v>5280.666666666667</v>
      </c>
      <c r="H366">
        <f t="shared" si="364"/>
        <v>120.64444444444443</v>
      </c>
      <c r="I366">
        <f t="shared" si="365"/>
        <v>36115.584691358024</v>
      </c>
      <c r="J366">
        <f t="shared" ref="J366" si="403">I366-E366</f>
        <v>28876.91802469136</v>
      </c>
      <c r="L366">
        <f t="shared" si="360"/>
        <v>23596.251358024692</v>
      </c>
      <c r="N366">
        <f t="shared" si="367"/>
        <v>0</v>
      </c>
    </row>
    <row r="367" spans="3:14">
      <c r="C367">
        <f t="shared" si="368"/>
        <v>178.5</v>
      </c>
      <c r="D367">
        <f t="shared" si="361"/>
        <v>40.5</v>
      </c>
      <c r="E367">
        <f t="shared" si="362"/>
        <v>7229.25</v>
      </c>
      <c r="F367">
        <f t="shared" si="363"/>
        <v>5310.375</v>
      </c>
      <c r="H367">
        <f t="shared" si="364"/>
        <v>120.4875</v>
      </c>
      <c r="I367">
        <f t="shared" si="365"/>
        <v>36087.512343750001</v>
      </c>
      <c r="J367">
        <f t="shared" ref="J367" si="404">I367-E367</f>
        <v>28858.262343750001</v>
      </c>
      <c r="L367">
        <f t="shared" si="360"/>
        <v>23547.887343750001</v>
      </c>
      <c r="N367">
        <f t="shared" si="367"/>
        <v>0</v>
      </c>
    </row>
    <row r="368" spans="3:14">
      <c r="C368">
        <f t="shared" si="368"/>
        <v>179</v>
      </c>
      <c r="D368">
        <f t="shared" si="361"/>
        <v>40.333333333333336</v>
      </c>
      <c r="E368">
        <f t="shared" si="362"/>
        <v>7219.666666666667</v>
      </c>
      <c r="F368">
        <f t="shared" si="363"/>
        <v>5340.166666666667</v>
      </c>
      <c r="H368">
        <f t="shared" si="364"/>
        <v>120.32777777777778</v>
      </c>
      <c r="I368">
        <f t="shared" si="365"/>
        <v>36058.892561728397</v>
      </c>
      <c r="J368">
        <f t="shared" ref="J368" si="405">I368-E368</f>
        <v>28839.225895061729</v>
      </c>
      <c r="L368">
        <f t="shared" si="360"/>
        <v>23499.059228395061</v>
      </c>
      <c r="N368">
        <f t="shared" si="367"/>
        <v>0</v>
      </c>
    </row>
    <row r="369" spans="3:14">
      <c r="C369">
        <f t="shared" si="368"/>
        <v>179.5</v>
      </c>
      <c r="D369">
        <f t="shared" si="361"/>
        <v>40.166666666666664</v>
      </c>
      <c r="E369">
        <f t="shared" si="362"/>
        <v>7209.9166666666661</v>
      </c>
      <c r="F369">
        <f t="shared" si="363"/>
        <v>5370.041666666667</v>
      </c>
      <c r="H369">
        <f t="shared" si="364"/>
        <v>120.16527777777777</v>
      </c>
      <c r="I369">
        <f t="shared" si="365"/>
        <v>36029.722683256172</v>
      </c>
      <c r="J369">
        <f t="shared" ref="J369" si="406">I369-E369</f>
        <v>28819.806016589508</v>
      </c>
      <c r="L369">
        <f t="shared" si="360"/>
        <v>23449.76434992284</v>
      </c>
      <c r="N369">
        <f t="shared" si="367"/>
        <v>0</v>
      </c>
    </row>
    <row r="370" spans="3:14">
      <c r="C370">
        <f t="shared" si="368"/>
        <v>180</v>
      </c>
      <c r="D370">
        <f t="shared" si="361"/>
        <v>40</v>
      </c>
      <c r="E370">
        <f t="shared" si="362"/>
        <v>7200</v>
      </c>
      <c r="F370">
        <f t="shared" si="363"/>
        <v>5400</v>
      </c>
      <c r="H370">
        <f t="shared" si="364"/>
        <v>120</v>
      </c>
      <c r="I370">
        <f t="shared" si="365"/>
        <v>36000</v>
      </c>
      <c r="J370">
        <f t="shared" ref="J370" si="407">I370-E370</f>
        <v>28800</v>
      </c>
      <c r="L370">
        <f t="shared" si="360"/>
        <v>23400</v>
      </c>
      <c r="N370">
        <f t="shared" si="367"/>
        <v>0</v>
      </c>
    </row>
    <row r="371" spans="3:14">
      <c r="C371">
        <f t="shared" si="368"/>
        <v>180.5</v>
      </c>
      <c r="D371">
        <f t="shared" si="361"/>
        <v>39.833333333333336</v>
      </c>
      <c r="E371">
        <f t="shared" si="362"/>
        <v>7189.916666666667</v>
      </c>
      <c r="F371">
        <f t="shared" si="363"/>
        <v>5430.041666666667</v>
      </c>
      <c r="H371">
        <f t="shared" si="364"/>
        <v>119.83194444444445</v>
      </c>
      <c r="I371">
        <f t="shared" si="365"/>
        <v>35969.721757330248</v>
      </c>
      <c r="J371">
        <f t="shared" ref="J371" si="408">I371-E371</f>
        <v>28779.80509066358</v>
      </c>
      <c r="L371">
        <f t="shared" si="360"/>
        <v>23349.763423996912</v>
      </c>
      <c r="N371">
        <f t="shared" si="367"/>
        <v>0</v>
      </c>
    </row>
    <row r="372" spans="3:14">
      <c r="C372">
        <f t="shared" si="368"/>
        <v>181</v>
      </c>
      <c r="D372">
        <f t="shared" si="361"/>
        <v>39.666666666666664</v>
      </c>
      <c r="E372">
        <f t="shared" si="362"/>
        <v>7179.6666666666661</v>
      </c>
      <c r="F372">
        <f t="shared" si="363"/>
        <v>5460.166666666667</v>
      </c>
      <c r="H372">
        <f t="shared" si="364"/>
        <v>119.6611111111111</v>
      </c>
      <c r="I372">
        <f t="shared" si="365"/>
        <v>35938.885154320989</v>
      </c>
      <c r="J372">
        <f t="shared" ref="J372" si="409">I372-E372</f>
        <v>28759.218487654325</v>
      </c>
      <c r="L372">
        <f t="shared" si="360"/>
        <v>23299.051820987657</v>
      </c>
      <c r="N372">
        <f t="shared" si="367"/>
        <v>0</v>
      </c>
    </row>
    <row r="373" spans="3:14">
      <c r="C373">
        <f t="shared" si="368"/>
        <v>181.5</v>
      </c>
      <c r="D373">
        <f t="shared" si="361"/>
        <v>39.5</v>
      </c>
      <c r="E373">
        <f t="shared" si="362"/>
        <v>7169.25</v>
      </c>
      <c r="F373">
        <f t="shared" si="363"/>
        <v>5490.375</v>
      </c>
      <c r="H373">
        <f t="shared" si="364"/>
        <v>119.4875</v>
      </c>
      <c r="I373">
        <f t="shared" si="365"/>
        <v>35907.487343749999</v>
      </c>
      <c r="J373">
        <f t="shared" ref="J373" si="410">I373-E373</f>
        <v>28738.237343749999</v>
      </c>
      <c r="L373">
        <f t="shared" si="360"/>
        <v>23247.862343749999</v>
      </c>
      <c r="N373">
        <f t="shared" si="367"/>
        <v>0</v>
      </c>
    </row>
    <row r="374" spans="3:14">
      <c r="C374">
        <f t="shared" si="368"/>
        <v>182</v>
      </c>
      <c r="D374">
        <f t="shared" si="361"/>
        <v>39.333333333333336</v>
      </c>
      <c r="E374">
        <f t="shared" si="362"/>
        <v>7158.666666666667</v>
      </c>
      <c r="F374">
        <f t="shared" si="363"/>
        <v>5520.666666666667</v>
      </c>
      <c r="H374">
        <f t="shared" si="364"/>
        <v>119.31111111111112</v>
      </c>
      <c r="I374">
        <f t="shared" si="365"/>
        <v>35875.525432098773</v>
      </c>
      <c r="J374">
        <f t="shared" ref="J374" si="411">I374-E374</f>
        <v>28716.858765432105</v>
      </c>
      <c r="L374">
        <f t="shared" si="360"/>
        <v>23196.192098765438</v>
      </c>
      <c r="N374">
        <f t="shared" si="367"/>
        <v>0</v>
      </c>
    </row>
    <row r="375" spans="3:14">
      <c r="C375">
        <f t="shared" si="368"/>
        <v>182.5</v>
      </c>
      <c r="D375">
        <f t="shared" si="361"/>
        <v>39.166666666666664</v>
      </c>
      <c r="E375">
        <f t="shared" si="362"/>
        <v>7147.9166666666661</v>
      </c>
      <c r="F375">
        <f t="shared" si="363"/>
        <v>5551.041666666667</v>
      </c>
      <c r="H375">
        <f t="shared" si="364"/>
        <v>119.13194444444443</v>
      </c>
      <c r="I375">
        <f t="shared" si="365"/>
        <v>35842.996479552465</v>
      </c>
      <c r="J375">
        <f t="shared" ref="J375" si="412">I375-E375</f>
        <v>28695.0798128858</v>
      </c>
      <c r="L375">
        <f t="shared" si="360"/>
        <v>23144.038146219133</v>
      </c>
      <c r="N375">
        <f t="shared" si="367"/>
        <v>0</v>
      </c>
    </row>
    <row r="376" spans="3:14">
      <c r="C376">
        <f t="shared" si="368"/>
        <v>183</v>
      </c>
      <c r="D376">
        <f t="shared" si="361"/>
        <v>39</v>
      </c>
      <c r="E376">
        <f t="shared" si="362"/>
        <v>7137</v>
      </c>
      <c r="F376">
        <f t="shared" si="363"/>
        <v>5581.5</v>
      </c>
      <c r="H376">
        <f t="shared" si="364"/>
        <v>118.95</v>
      </c>
      <c r="I376">
        <f t="shared" si="365"/>
        <v>35809.897499999999</v>
      </c>
      <c r="J376">
        <f t="shared" ref="J376" si="413">I376-E376</f>
        <v>28672.897499999999</v>
      </c>
      <c r="L376">
        <f t="shared" si="360"/>
        <v>23091.397499999999</v>
      </c>
      <c r="N376">
        <f t="shared" si="367"/>
        <v>0</v>
      </c>
    </row>
    <row r="377" spans="3:14">
      <c r="C377">
        <f t="shared" si="368"/>
        <v>183.5</v>
      </c>
      <c r="D377">
        <f t="shared" si="361"/>
        <v>38.833333333333336</v>
      </c>
      <c r="E377">
        <f t="shared" si="362"/>
        <v>7125.916666666667</v>
      </c>
      <c r="F377">
        <f t="shared" si="363"/>
        <v>5612.041666666667</v>
      </c>
      <c r="H377">
        <f t="shared" si="364"/>
        <v>118.76527777777778</v>
      </c>
      <c r="I377">
        <f t="shared" si="365"/>
        <v>35776.225461033959</v>
      </c>
      <c r="J377">
        <f t="shared" ref="J377" si="414">I377-E377</f>
        <v>28650.308794367291</v>
      </c>
      <c r="L377">
        <f t="shared" si="360"/>
        <v>23038.267127700623</v>
      </c>
      <c r="N377">
        <f t="shared" si="367"/>
        <v>0</v>
      </c>
    </row>
    <row r="378" spans="3:14">
      <c r="C378">
        <f t="shared" si="368"/>
        <v>184</v>
      </c>
      <c r="D378">
        <f t="shared" si="361"/>
        <v>38.666666666666664</v>
      </c>
      <c r="E378">
        <f t="shared" si="362"/>
        <v>7114.6666666666661</v>
      </c>
      <c r="F378">
        <f t="shared" si="363"/>
        <v>5642.666666666667</v>
      </c>
      <c r="H378">
        <f t="shared" si="364"/>
        <v>118.57777777777777</v>
      </c>
      <c r="I378">
        <f t="shared" si="365"/>
        <v>35741.977283950619</v>
      </c>
      <c r="J378">
        <f t="shared" ref="J378" si="415">I378-E378</f>
        <v>28627.310617283954</v>
      </c>
      <c r="L378">
        <f t="shared" si="360"/>
        <v>22984.643950617286</v>
      </c>
      <c r="N378">
        <f t="shared" si="367"/>
        <v>0</v>
      </c>
    </row>
    <row r="379" spans="3:14">
      <c r="C379">
        <f t="shared" si="368"/>
        <v>184.5</v>
      </c>
      <c r="D379">
        <f t="shared" si="361"/>
        <v>38.5</v>
      </c>
      <c r="E379">
        <f t="shared" si="362"/>
        <v>7103.25</v>
      </c>
      <c r="F379">
        <f t="shared" si="363"/>
        <v>5673.375</v>
      </c>
      <c r="H379">
        <f t="shared" si="364"/>
        <v>118.3875</v>
      </c>
      <c r="I379">
        <f t="shared" si="365"/>
        <v>35707.149843749998</v>
      </c>
      <c r="J379">
        <f t="shared" ref="J379" si="416">I379-E379</f>
        <v>28603.899843749998</v>
      </c>
      <c r="L379">
        <f t="shared" si="360"/>
        <v>22930.524843749998</v>
      </c>
      <c r="N379">
        <f t="shared" si="367"/>
        <v>0</v>
      </c>
    </row>
    <row r="380" spans="3:14">
      <c r="C380">
        <f t="shared" si="368"/>
        <v>185</v>
      </c>
      <c r="D380">
        <f t="shared" si="361"/>
        <v>38.333333333333336</v>
      </c>
      <c r="E380">
        <f t="shared" si="362"/>
        <v>7091.666666666667</v>
      </c>
      <c r="F380">
        <f t="shared" si="363"/>
        <v>5704.166666666667</v>
      </c>
      <c r="H380">
        <f t="shared" si="364"/>
        <v>118.19444444444444</v>
      </c>
      <c r="I380">
        <f t="shared" si="365"/>
        <v>35671.7399691358</v>
      </c>
      <c r="J380">
        <f t="shared" ref="J380" si="417">I380-E380</f>
        <v>28580.073302469133</v>
      </c>
      <c r="L380">
        <f t="shared" si="360"/>
        <v>22875.906635802465</v>
      </c>
      <c r="N380">
        <f t="shared" si="367"/>
        <v>0</v>
      </c>
    </row>
    <row r="381" spans="3:14">
      <c r="C381">
        <f t="shared" si="368"/>
        <v>185.5</v>
      </c>
      <c r="D381">
        <f t="shared" si="361"/>
        <v>38.166666666666664</v>
      </c>
      <c r="E381">
        <f t="shared" si="362"/>
        <v>7079.9166666666661</v>
      </c>
      <c r="F381">
        <f t="shared" si="363"/>
        <v>5735.041666666667</v>
      </c>
      <c r="H381">
        <f t="shared" si="364"/>
        <v>117.9986111111111</v>
      </c>
      <c r="I381">
        <f t="shared" si="365"/>
        <v>35635.744442515432</v>
      </c>
      <c r="J381">
        <f t="shared" ref="J381" si="418">I381-E381</f>
        <v>28555.827775848767</v>
      </c>
      <c r="L381">
        <f t="shared" si="360"/>
        <v>22820.7861091821</v>
      </c>
      <c r="N381">
        <f t="shared" si="367"/>
        <v>0</v>
      </c>
    </row>
    <row r="382" spans="3:14">
      <c r="C382">
        <f t="shared" si="368"/>
        <v>186</v>
      </c>
      <c r="D382">
        <f t="shared" si="361"/>
        <v>38</v>
      </c>
      <c r="E382">
        <f t="shared" si="362"/>
        <v>7068</v>
      </c>
      <c r="F382">
        <f t="shared" si="363"/>
        <v>5766</v>
      </c>
      <c r="H382">
        <f t="shared" si="364"/>
        <v>117.8</v>
      </c>
      <c r="I382">
        <f t="shared" si="365"/>
        <v>35599.160000000003</v>
      </c>
      <c r="J382">
        <f t="shared" ref="J382" si="419">I382-E382</f>
        <v>28531.160000000003</v>
      </c>
      <c r="L382">
        <f t="shared" si="360"/>
        <v>22765.160000000003</v>
      </c>
      <c r="N382">
        <f t="shared" si="367"/>
        <v>0</v>
      </c>
    </row>
    <row r="383" spans="3:14">
      <c r="C383">
        <f t="shared" si="368"/>
        <v>186.5</v>
      </c>
      <c r="D383">
        <f t="shared" si="361"/>
        <v>37.833333333333336</v>
      </c>
      <c r="E383">
        <f t="shared" si="362"/>
        <v>7055.916666666667</v>
      </c>
      <c r="F383">
        <f t="shared" si="363"/>
        <v>5797.041666666667</v>
      </c>
      <c r="H383">
        <f t="shared" si="364"/>
        <v>117.59861111111111</v>
      </c>
      <c r="I383">
        <f t="shared" si="365"/>
        <v>35561.983331404321</v>
      </c>
      <c r="J383">
        <f t="shared" ref="J383" si="420">I383-E383</f>
        <v>28506.066664737653</v>
      </c>
      <c r="L383">
        <f t="shared" si="360"/>
        <v>22709.024998070985</v>
      </c>
      <c r="N383">
        <f t="shared" si="367"/>
        <v>0</v>
      </c>
    </row>
    <row r="384" spans="3:14">
      <c r="C384">
        <f t="shared" si="368"/>
        <v>187</v>
      </c>
      <c r="D384">
        <f t="shared" si="361"/>
        <v>37.666666666666664</v>
      </c>
      <c r="E384">
        <f t="shared" si="362"/>
        <v>7043.6666666666661</v>
      </c>
      <c r="F384">
        <f t="shared" si="363"/>
        <v>5828.166666666667</v>
      </c>
      <c r="H384">
        <f t="shared" si="364"/>
        <v>117.39444444444443</v>
      </c>
      <c r="I384">
        <f t="shared" si="365"/>
        <v>35524.211080246911</v>
      </c>
      <c r="J384">
        <f t="shared" ref="J384" si="421">I384-E384</f>
        <v>28480.544413580246</v>
      </c>
      <c r="L384">
        <f t="shared" si="360"/>
        <v>22652.377746913578</v>
      </c>
      <c r="N384">
        <f t="shared" si="367"/>
        <v>0</v>
      </c>
    </row>
    <row r="385" spans="3:14">
      <c r="C385">
        <f t="shared" si="368"/>
        <v>187.5</v>
      </c>
      <c r="D385">
        <f t="shared" si="361"/>
        <v>37.5</v>
      </c>
      <c r="E385">
        <f t="shared" si="362"/>
        <v>7031.25</v>
      </c>
      <c r="F385">
        <f t="shared" si="363"/>
        <v>5859.375</v>
      </c>
      <c r="H385">
        <f t="shared" si="364"/>
        <v>117.1875</v>
      </c>
      <c r="I385">
        <f t="shared" si="365"/>
        <v>35485.83984375</v>
      </c>
      <c r="J385">
        <f t="shared" ref="J385" si="422">I385-E385</f>
        <v>28454.58984375</v>
      </c>
      <c r="L385">
        <f t="shared" si="360"/>
        <v>22595.21484375</v>
      </c>
      <c r="N385">
        <f t="shared" si="367"/>
        <v>0</v>
      </c>
    </row>
    <row r="386" spans="3:14">
      <c r="C386">
        <f t="shared" si="368"/>
        <v>188</v>
      </c>
      <c r="D386">
        <f t="shared" si="361"/>
        <v>37.333333333333336</v>
      </c>
      <c r="E386">
        <f t="shared" si="362"/>
        <v>7018.666666666667</v>
      </c>
      <c r="F386">
        <f t="shared" si="363"/>
        <v>5890.666666666667</v>
      </c>
      <c r="H386">
        <f t="shared" si="364"/>
        <v>116.97777777777779</v>
      </c>
      <c r="I386">
        <f t="shared" si="365"/>
        <v>35446.866172839509</v>
      </c>
      <c r="J386">
        <f t="shared" ref="J386" si="423">I386-E386</f>
        <v>28428.199506172841</v>
      </c>
      <c r="L386">
        <f t="shared" si="360"/>
        <v>22537.532839506173</v>
      </c>
      <c r="N386">
        <f t="shared" si="367"/>
        <v>0</v>
      </c>
    </row>
    <row r="387" spans="3:14">
      <c r="C387">
        <f t="shared" si="368"/>
        <v>188.5</v>
      </c>
      <c r="D387">
        <f t="shared" si="361"/>
        <v>37.166666666666664</v>
      </c>
      <c r="E387">
        <f t="shared" si="362"/>
        <v>7005.9166666666661</v>
      </c>
      <c r="F387">
        <f t="shared" si="363"/>
        <v>5922.041666666667</v>
      </c>
      <c r="H387">
        <f t="shared" si="364"/>
        <v>116.76527777777777</v>
      </c>
      <c r="I387">
        <f t="shared" si="365"/>
        <v>35407.286572145065</v>
      </c>
      <c r="J387">
        <f t="shared" ref="J387" si="424">I387-E387</f>
        <v>28401.369905478401</v>
      </c>
      <c r="L387">
        <f t="shared" si="360"/>
        <v>22479.328238811733</v>
      </c>
      <c r="N387">
        <f t="shared" si="367"/>
        <v>0</v>
      </c>
    </row>
    <row r="388" spans="3:14">
      <c r="C388">
        <f t="shared" si="368"/>
        <v>189</v>
      </c>
      <c r="D388">
        <f t="shared" si="361"/>
        <v>37</v>
      </c>
      <c r="E388">
        <f t="shared" si="362"/>
        <v>6993</v>
      </c>
      <c r="F388">
        <f t="shared" si="363"/>
        <v>5953.5</v>
      </c>
      <c r="H388">
        <f t="shared" si="364"/>
        <v>116.55</v>
      </c>
      <c r="I388">
        <f t="shared" si="365"/>
        <v>35367.097500000003</v>
      </c>
      <c r="J388">
        <f t="shared" ref="J388" si="425">I388-E388</f>
        <v>28374.097500000003</v>
      </c>
      <c r="L388">
        <f t="shared" si="360"/>
        <v>22420.597500000003</v>
      </c>
      <c r="N388">
        <f t="shared" si="367"/>
        <v>0</v>
      </c>
    </row>
    <row r="389" spans="3:14">
      <c r="C389">
        <f t="shared" si="368"/>
        <v>189.5</v>
      </c>
      <c r="D389">
        <f t="shared" si="361"/>
        <v>36.833333333333336</v>
      </c>
      <c r="E389">
        <f t="shared" si="362"/>
        <v>6979.916666666667</v>
      </c>
      <c r="F389">
        <f t="shared" si="363"/>
        <v>5985.041666666667</v>
      </c>
      <c r="H389">
        <f t="shared" si="364"/>
        <v>116.33194444444445</v>
      </c>
      <c r="I389">
        <f t="shared" si="365"/>
        <v>35326.295368441351</v>
      </c>
      <c r="J389">
        <f t="shared" ref="J389" si="426">I389-E389</f>
        <v>28346.378701774684</v>
      </c>
      <c r="L389">
        <f t="shared" si="360"/>
        <v>22361.337035108016</v>
      </c>
      <c r="N389">
        <f t="shared" si="367"/>
        <v>0</v>
      </c>
    </row>
    <row r="390" spans="3:14">
      <c r="C390">
        <f t="shared" si="368"/>
        <v>190</v>
      </c>
      <c r="D390">
        <f t="shared" si="361"/>
        <v>36.666666666666664</v>
      </c>
      <c r="E390">
        <f t="shared" si="362"/>
        <v>6966.6666666666661</v>
      </c>
      <c r="F390">
        <f t="shared" si="363"/>
        <v>6016.666666666667</v>
      </c>
      <c r="H390">
        <f t="shared" si="364"/>
        <v>116.1111111111111</v>
      </c>
      <c r="I390">
        <f t="shared" si="365"/>
        <v>35284.876543209873</v>
      </c>
      <c r="J390">
        <f t="shared" ref="J390" si="427">I390-E390</f>
        <v>28318.209876543209</v>
      </c>
      <c r="L390">
        <f t="shared" si="360"/>
        <v>22301.543209876541</v>
      </c>
      <c r="N390">
        <f t="shared" si="367"/>
        <v>0</v>
      </c>
    </row>
    <row r="391" spans="3:14">
      <c r="C391">
        <f t="shared" si="368"/>
        <v>190.5</v>
      </c>
      <c r="D391">
        <f t="shared" si="361"/>
        <v>36.5</v>
      </c>
      <c r="E391">
        <f t="shared" si="362"/>
        <v>6953.25</v>
      </c>
      <c r="F391">
        <f t="shared" si="363"/>
        <v>6048.375</v>
      </c>
      <c r="H391">
        <f t="shared" si="364"/>
        <v>115.8875</v>
      </c>
      <c r="I391">
        <f t="shared" si="365"/>
        <v>35242.837343749998</v>
      </c>
      <c r="J391">
        <f t="shared" ref="J391" si="428">I391-E391</f>
        <v>28289.587343749998</v>
      </c>
      <c r="L391">
        <f t="shared" si="360"/>
        <v>22241.212343749998</v>
      </c>
      <c r="N391">
        <f t="shared" si="367"/>
        <v>0</v>
      </c>
    </row>
    <row r="392" spans="3:14">
      <c r="C392">
        <f t="shared" si="368"/>
        <v>191</v>
      </c>
      <c r="D392">
        <f t="shared" si="361"/>
        <v>36.333333333333336</v>
      </c>
      <c r="E392">
        <f t="shared" si="362"/>
        <v>6939.666666666667</v>
      </c>
      <c r="F392">
        <f t="shared" si="363"/>
        <v>6080.166666666667</v>
      </c>
      <c r="H392">
        <f t="shared" si="364"/>
        <v>115.66111111111111</v>
      </c>
      <c r="I392">
        <f t="shared" si="365"/>
        <v>35200.174043209874</v>
      </c>
      <c r="J392">
        <f t="shared" ref="J392" si="429">I392-E392</f>
        <v>28260.507376543206</v>
      </c>
      <c r="L392">
        <f t="shared" si="360"/>
        <v>22180.340709876538</v>
      </c>
      <c r="N392">
        <f t="shared" si="367"/>
        <v>0</v>
      </c>
    </row>
    <row r="393" spans="3:14">
      <c r="C393">
        <f t="shared" si="368"/>
        <v>191.5</v>
      </c>
      <c r="D393">
        <f t="shared" si="361"/>
        <v>36.166666666666664</v>
      </c>
      <c r="E393">
        <f t="shared" si="362"/>
        <v>6925.9166666666661</v>
      </c>
      <c r="F393">
        <f t="shared" si="363"/>
        <v>6112.041666666667</v>
      </c>
      <c r="H393">
        <f t="shared" si="364"/>
        <v>115.43194444444444</v>
      </c>
      <c r="I393">
        <f t="shared" si="365"/>
        <v>35156.88286844136</v>
      </c>
      <c r="J393">
        <f t="shared" ref="J393" si="430">I393-E393</f>
        <v>28230.966201774696</v>
      </c>
      <c r="L393">
        <f t="shared" si="360"/>
        <v>22118.924535108028</v>
      </c>
      <c r="N393">
        <f t="shared" si="367"/>
        <v>0</v>
      </c>
    </row>
    <row r="394" spans="3:14">
      <c r="C394">
        <f t="shared" si="368"/>
        <v>192</v>
      </c>
      <c r="D394">
        <f t="shared" si="361"/>
        <v>36</v>
      </c>
      <c r="E394">
        <f t="shared" si="362"/>
        <v>6912</v>
      </c>
      <c r="F394">
        <f t="shared" si="363"/>
        <v>6144</v>
      </c>
      <c r="H394">
        <f t="shared" si="364"/>
        <v>115.2</v>
      </c>
      <c r="I394">
        <f t="shared" si="365"/>
        <v>35112.959999999999</v>
      </c>
      <c r="J394">
        <f t="shared" ref="J394" si="431">I394-E394</f>
        <v>28200.959999999999</v>
      </c>
      <c r="L394">
        <f t="shared" ref="L394:L410" si="432">J394-F394</f>
        <v>22056.959999999999</v>
      </c>
      <c r="N394">
        <f t="shared" si="367"/>
        <v>0</v>
      </c>
    </row>
    <row r="395" spans="3:14">
      <c r="C395">
        <f t="shared" si="368"/>
        <v>192.5</v>
      </c>
      <c r="D395">
        <f t="shared" ref="D395:D410" si="433">(D$3-D$5-C395) / (D$4+D$6)</f>
        <v>35.833333333333336</v>
      </c>
      <c r="E395">
        <f t="shared" ref="E395:E410" si="434">C395*D395</f>
        <v>6897.916666666667</v>
      </c>
      <c r="F395">
        <f t="shared" ref="F395:F410" si="435">C395^2 / (2*(D$4+D$6))</f>
        <v>6176.041666666667</v>
      </c>
      <c r="H395">
        <f t="shared" ref="H395:H410" si="436">E395/H$5</f>
        <v>114.96527777777779</v>
      </c>
      <c r="I395">
        <f t="shared" ref="I395:I410" si="437">H$3*H395-0.5*H$4*H395^2</f>
        <v>35068.401572145063</v>
      </c>
      <c r="J395">
        <f t="shared" ref="J395" si="438">I395-E395</f>
        <v>28170.484905478395</v>
      </c>
      <c r="L395">
        <f t="shared" si="432"/>
        <v>21994.443238811727</v>
      </c>
      <c r="N395">
        <f t="shared" ref="N395:N410" si="439">IF(L395=MAX(L$10:L$410),C395,0)</f>
        <v>0</v>
      </c>
    </row>
    <row r="396" spans="3:14">
      <c r="C396">
        <f t="shared" ref="C396:C410" si="440">C395+B$9</f>
        <v>193</v>
      </c>
      <c r="D396">
        <f t="shared" si="433"/>
        <v>35.666666666666664</v>
      </c>
      <c r="E396">
        <f t="shared" si="434"/>
        <v>6883.6666666666661</v>
      </c>
      <c r="F396">
        <f t="shared" si="435"/>
        <v>6208.166666666667</v>
      </c>
      <c r="H396">
        <f t="shared" si="436"/>
        <v>114.72777777777777</v>
      </c>
      <c r="I396">
        <f t="shared" si="437"/>
        <v>35023.203672839503</v>
      </c>
      <c r="J396">
        <f t="shared" ref="J396" si="441">I396-E396</f>
        <v>28139.537006172839</v>
      </c>
      <c r="L396">
        <f t="shared" si="432"/>
        <v>21931.370339506171</v>
      </c>
      <c r="N396">
        <f t="shared" si="439"/>
        <v>0</v>
      </c>
    </row>
    <row r="397" spans="3:14">
      <c r="C397">
        <f t="shared" si="440"/>
        <v>193.5</v>
      </c>
      <c r="D397">
        <f t="shared" si="433"/>
        <v>35.5</v>
      </c>
      <c r="E397">
        <f t="shared" si="434"/>
        <v>6869.25</v>
      </c>
      <c r="F397">
        <f t="shared" si="435"/>
        <v>6240.375</v>
      </c>
      <c r="H397">
        <f t="shared" si="436"/>
        <v>114.4875</v>
      </c>
      <c r="I397">
        <f t="shared" si="437"/>
        <v>34977.362343749999</v>
      </c>
      <c r="J397">
        <f t="shared" ref="J397" si="442">I397-E397</f>
        <v>28108.112343749999</v>
      </c>
      <c r="L397">
        <f t="shared" si="432"/>
        <v>21867.737343749999</v>
      </c>
      <c r="N397">
        <f t="shared" si="439"/>
        <v>0</v>
      </c>
    </row>
    <row r="398" spans="3:14">
      <c r="C398">
        <f t="shared" si="440"/>
        <v>194</v>
      </c>
      <c r="D398">
        <f t="shared" si="433"/>
        <v>35.333333333333336</v>
      </c>
      <c r="E398">
        <f t="shared" si="434"/>
        <v>6854.666666666667</v>
      </c>
      <c r="F398">
        <f t="shared" si="435"/>
        <v>6272.666666666667</v>
      </c>
      <c r="H398">
        <f t="shared" si="436"/>
        <v>114.24444444444445</v>
      </c>
      <c r="I398">
        <f t="shared" si="437"/>
        <v>34930.873580246916</v>
      </c>
      <c r="J398">
        <f t="shared" ref="J398" si="443">I398-E398</f>
        <v>28076.206913580249</v>
      </c>
      <c r="L398">
        <f t="shared" si="432"/>
        <v>21803.540246913581</v>
      </c>
      <c r="N398">
        <f t="shared" si="439"/>
        <v>0</v>
      </c>
    </row>
    <row r="399" spans="3:14">
      <c r="C399">
        <f t="shared" si="440"/>
        <v>194.5</v>
      </c>
      <c r="D399">
        <f t="shared" si="433"/>
        <v>35.166666666666664</v>
      </c>
      <c r="E399">
        <f t="shared" si="434"/>
        <v>6839.9166666666661</v>
      </c>
      <c r="F399">
        <f t="shared" si="435"/>
        <v>6305.041666666667</v>
      </c>
      <c r="H399">
        <f t="shared" si="436"/>
        <v>113.9986111111111</v>
      </c>
      <c r="I399">
        <f t="shared" si="437"/>
        <v>34883.733331404321</v>
      </c>
      <c r="J399">
        <f t="shared" ref="J399" si="444">I399-E399</f>
        <v>28043.816664737657</v>
      </c>
      <c r="L399">
        <f t="shared" si="432"/>
        <v>21738.774998070989</v>
      </c>
      <c r="N399">
        <f t="shared" si="439"/>
        <v>0</v>
      </c>
    </row>
    <row r="400" spans="3:14">
      <c r="C400">
        <f t="shared" si="440"/>
        <v>195</v>
      </c>
      <c r="D400">
        <f t="shared" si="433"/>
        <v>35</v>
      </c>
      <c r="E400">
        <f t="shared" si="434"/>
        <v>6825</v>
      </c>
      <c r="F400">
        <f t="shared" si="435"/>
        <v>6337.5</v>
      </c>
      <c r="H400">
        <f t="shared" si="436"/>
        <v>113.75</v>
      </c>
      <c r="I400">
        <f t="shared" si="437"/>
        <v>34835.9375</v>
      </c>
      <c r="J400">
        <f t="shared" ref="J400" si="445">I400-E400</f>
        <v>28010.9375</v>
      </c>
      <c r="L400">
        <f t="shared" si="432"/>
        <v>21673.4375</v>
      </c>
      <c r="N400">
        <f t="shared" si="439"/>
        <v>0</v>
      </c>
    </row>
    <row r="401" spans="3:14">
      <c r="C401">
        <f t="shared" si="440"/>
        <v>195.5</v>
      </c>
      <c r="D401">
        <f t="shared" si="433"/>
        <v>34.833333333333336</v>
      </c>
      <c r="E401">
        <f t="shared" si="434"/>
        <v>6809.916666666667</v>
      </c>
      <c r="F401">
        <f t="shared" si="435"/>
        <v>6370.041666666667</v>
      </c>
      <c r="H401">
        <f t="shared" si="436"/>
        <v>113.49861111111112</v>
      </c>
      <c r="I401">
        <f t="shared" si="437"/>
        <v>34787.481942515435</v>
      </c>
      <c r="J401">
        <f t="shared" ref="J401" si="446">I401-E401</f>
        <v>27977.565275848767</v>
      </c>
      <c r="L401">
        <f t="shared" si="432"/>
        <v>21607.523609182099</v>
      </c>
      <c r="N401">
        <f t="shared" si="439"/>
        <v>0</v>
      </c>
    </row>
    <row r="402" spans="3:14">
      <c r="C402">
        <f t="shared" si="440"/>
        <v>196</v>
      </c>
      <c r="D402">
        <f t="shared" si="433"/>
        <v>34.666666666666664</v>
      </c>
      <c r="E402">
        <f t="shared" si="434"/>
        <v>6794.6666666666661</v>
      </c>
      <c r="F402">
        <f t="shared" si="435"/>
        <v>6402.666666666667</v>
      </c>
      <c r="H402">
        <f t="shared" si="436"/>
        <v>113.24444444444444</v>
      </c>
      <c r="I402">
        <f t="shared" si="437"/>
        <v>34738.362469135798</v>
      </c>
      <c r="J402">
        <f t="shared" ref="J402" si="447">I402-E402</f>
        <v>27943.695802469134</v>
      </c>
      <c r="L402">
        <f t="shared" si="432"/>
        <v>21541.029135802466</v>
      </c>
      <c r="N402">
        <f t="shared" si="439"/>
        <v>0</v>
      </c>
    </row>
    <row r="403" spans="3:14">
      <c r="C403">
        <f t="shared" si="440"/>
        <v>196.5</v>
      </c>
      <c r="D403">
        <f t="shared" si="433"/>
        <v>34.5</v>
      </c>
      <c r="E403">
        <f t="shared" si="434"/>
        <v>6779.25</v>
      </c>
      <c r="F403">
        <f t="shared" si="435"/>
        <v>6435.375</v>
      </c>
      <c r="H403">
        <f t="shared" si="436"/>
        <v>112.9875</v>
      </c>
      <c r="I403">
        <f t="shared" si="437"/>
        <v>34688.574843750001</v>
      </c>
      <c r="J403">
        <f t="shared" ref="J403" si="448">I403-E403</f>
        <v>27909.324843750001</v>
      </c>
      <c r="L403">
        <f t="shared" si="432"/>
        <v>21473.949843750001</v>
      </c>
      <c r="N403">
        <f t="shared" si="439"/>
        <v>0</v>
      </c>
    </row>
    <row r="404" spans="3:14">
      <c r="C404">
        <f t="shared" si="440"/>
        <v>197</v>
      </c>
      <c r="D404">
        <f t="shared" si="433"/>
        <v>34.333333333333336</v>
      </c>
      <c r="E404">
        <f t="shared" si="434"/>
        <v>6763.666666666667</v>
      </c>
      <c r="F404">
        <f t="shared" si="435"/>
        <v>6468.166666666667</v>
      </c>
      <c r="H404">
        <f t="shared" si="436"/>
        <v>112.72777777777779</v>
      </c>
      <c r="I404">
        <f t="shared" si="437"/>
        <v>34638.114783950616</v>
      </c>
      <c r="J404">
        <f t="shared" ref="J404" si="449">I404-E404</f>
        <v>27874.448117283948</v>
      </c>
      <c r="L404">
        <f t="shared" si="432"/>
        <v>21406.28145061728</v>
      </c>
      <c r="N404">
        <f t="shared" si="439"/>
        <v>0</v>
      </c>
    </row>
    <row r="405" spans="3:14">
      <c r="C405">
        <f t="shared" si="440"/>
        <v>197.5</v>
      </c>
      <c r="D405">
        <f t="shared" si="433"/>
        <v>34.166666666666664</v>
      </c>
      <c r="E405">
        <f t="shared" si="434"/>
        <v>6747.9166666666661</v>
      </c>
      <c r="F405">
        <f t="shared" si="435"/>
        <v>6501.041666666667</v>
      </c>
      <c r="H405">
        <f t="shared" si="436"/>
        <v>112.46527777777777</v>
      </c>
      <c r="I405">
        <f t="shared" si="437"/>
        <v>34586.977961033946</v>
      </c>
      <c r="J405">
        <f t="shared" ref="J405" si="450">I405-E405</f>
        <v>27839.061294367282</v>
      </c>
      <c r="L405">
        <f t="shared" si="432"/>
        <v>21338.019627700614</v>
      </c>
      <c r="N405">
        <f t="shared" si="439"/>
        <v>0</v>
      </c>
    </row>
    <row r="406" spans="3:14">
      <c r="C406">
        <f t="shared" si="440"/>
        <v>198</v>
      </c>
      <c r="D406">
        <f t="shared" si="433"/>
        <v>34</v>
      </c>
      <c r="E406">
        <f t="shared" si="434"/>
        <v>6732</v>
      </c>
      <c r="F406">
        <f t="shared" si="435"/>
        <v>6534</v>
      </c>
      <c r="H406">
        <f t="shared" si="436"/>
        <v>112.2</v>
      </c>
      <c r="I406">
        <f t="shared" si="437"/>
        <v>34535.160000000003</v>
      </c>
      <c r="J406">
        <f t="shared" ref="J406" si="451">I406-E406</f>
        <v>27803.160000000003</v>
      </c>
      <c r="L406">
        <f t="shared" si="432"/>
        <v>21269.160000000003</v>
      </c>
      <c r="N406">
        <f t="shared" si="439"/>
        <v>0</v>
      </c>
    </row>
    <row r="407" spans="3:14">
      <c r="C407">
        <f t="shared" si="440"/>
        <v>198.5</v>
      </c>
      <c r="D407">
        <f t="shared" si="433"/>
        <v>33.833333333333336</v>
      </c>
      <c r="E407">
        <f t="shared" si="434"/>
        <v>6715.916666666667</v>
      </c>
      <c r="F407">
        <f t="shared" si="435"/>
        <v>6567.041666666667</v>
      </c>
      <c r="H407">
        <f t="shared" si="436"/>
        <v>111.93194444444445</v>
      </c>
      <c r="I407">
        <f t="shared" si="437"/>
        <v>34482.656479552476</v>
      </c>
      <c r="J407">
        <f t="shared" ref="J407" si="452">I407-E407</f>
        <v>27766.739812885808</v>
      </c>
      <c r="L407">
        <f t="shared" si="432"/>
        <v>21199.69814621914</v>
      </c>
      <c r="N407">
        <f t="shared" si="439"/>
        <v>0</v>
      </c>
    </row>
    <row r="408" spans="3:14">
      <c r="C408">
        <f t="shared" si="440"/>
        <v>199</v>
      </c>
      <c r="D408">
        <f t="shared" si="433"/>
        <v>33.666666666666664</v>
      </c>
      <c r="E408">
        <f t="shared" si="434"/>
        <v>6699.6666666666661</v>
      </c>
      <c r="F408">
        <f t="shared" si="435"/>
        <v>6600.166666666667</v>
      </c>
      <c r="H408">
        <f t="shared" si="436"/>
        <v>111.6611111111111</v>
      </c>
      <c r="I408">
        <f t="shared" si="437"/>
        <v>34429.462932098766</v>
      </c>
      <c r="J408">
        <f t="shared" ref="J408" si="453">I408-E408</f>
        <v>27729.796265432102</v>
      </c>
      <c r="L408">
        <f t="shared" si="432"/>
        <v>21129.629598765434</v>
      </c>
      <c r="N408">
        <f t="shared" si="439"/>
        <v>0</v>
      </c>
    </row>
    <row r="409" spans="3:14">
      <c r="C409">
        <f t="shared" si="440"/>
        <v>199.5</v>
      </c>
      <c r="D409">
        <f t="shared" si="433"/>
        <v>33.5</v>
      </c>
      <c r="E409">
        <f t="shared" si="434"/>
        <v>6683.25</v>
      </c>
      <c r="F409">
        <f t="shared" si="435"/>
        <v>6633.375</v>
      </c>
      <c r="H409">
        <f t="shared" si="436"/>
        <v>111.3875</v>
      </c>
      <c r="I409">
        <f t="shared" si="437"/>
        <v>34375.574843750001</v>
      </c>
      <c r="J409">
        <f t="shared" ref="J409" si="454">I409-E409</f>
        <v>27692.324843750001</v>
      </c>
      <c r="L409">
        <f t="shared" si="432"/>
        <v>21058.949843750001</v>
      </c>
      <c r="N409">
        <f t="shared" si="439"/>
        <v>0</v>
      </c>
    </row>
    <row r="410" spans="3:14">
      <c r="C410">
        <f t="shared" si="440"/>
        <v>200</v>
      </c>
      <c r="D410">
        <f t="shared" si="433"/>
        <v>33.333333333333336</v>
      </c>
      <c r="E410">
        <f t="shared" si="434"/>
        <v>6666.666666666667</v>
      </c>
      <c r="F410">
        <f t="shared" si="435"/>
        <v>6666.666666666667</v>
      </c>
      <c r="H410">
        <f t="shared" si="436"/>
        <v>111.11111111111111</v>
      </c>
      <c r="I410">
        <f t="shared" si="437"/>
        <v>34320.98765432099</v>
      </c>
      <c r="J410">
        <f t="shared" ref="J410" si="455">I410-E410</f>
        <v>27654.320987654322</v>
      </c>
      <c r="L410">
        <f t="shared" si="432"/>
        <v>20987.654320987655</v>
      </c>
      <c r="N410">
        <f t="shared" si="439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Green-Armytage</dc:creator>
  <cp:lastModifiedBy>anonymous</cp:lastModifiedBy>
  <dcterms:created xsi:type="dcterms:W3CDTF">2011-10-06T02:21:46Z</dcterms:created>
  <dcterms:modified xsi:type="dcterms:W3CDTF">2012-12-15T14:13:50Z</dcterms:modified>
</cp:coreProperties>
</file>